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I:\FA03\HTML\DATEN\Tourismus\"/>
    </mc:Choice>
  </mc:AlternateContent>
  <bookViews>
    <workbookView xWindow="840" yWindow="225" windowWidth="11295" windowHeight="8325" tabRatio="901"/>
  </bookViews>
  <sheets>
    <sheet name="Nächtigungen-Gemeinden" sheetId="3" r:id="rId1"/>
    <sheet name="Nächtigungen-Bezirke" sheetId="4" r:id="rId2"/>
    <sheet name="Nächtigungen-TVB" sheetId="5" r:id="rId3"/>
    <sheet name="Ankünfte-Gemeinden" sheetId="6" r:id="rId4"/>
    <sheet name="Ankünfte-Bezirke" sheetId="7" r:id="rId5"/>
    <sheet name="Ankünfte-TVB" sheetId="8" r:id="rId6"/>
  </sheets>
  <definedNames>
    <definedName name="an_mon2006" localSheetId="3">'Ankünfte-Gemeinden'!$B$4:$P$283</definedName>
    <definedName name="an_mon2006b" localSheetId="4">'Ankünfte-Bezirke'!$A$5:$N$14</definedName>
    <definedName name="an_mon2006b" localSheetId="5">'Ankünfte-TVB'!$A$5:$N$39</definedName>
    <definedName name="_xlnm.Print_Area" localSheetId="3">'Ankünfte-Gemeinden'!$A$1:$O$283</definedName>
    <definedName name="_xlnm.Print_Area" localSheetId="5">'Ankünfte-TVB'!$A$1:$M$44</definedName>
    <definedName name="_xlnm.Print_Area" localSheetId="0">'Nächtigungen-Gemeinden'!$A$1:$O$283</definedName>
    <definedName name="_xlnm.Print_Titles" localSheetId="4">'Ankünfte-Bezirke'!$1:$4</definedName>
    <definedName name="_xlnm.Print_Titles" localSheetId="3">'Ankünfte-Gemeinden'!$1:$3</definedName>
    <definedName name="_xlnm.Print_Titles" localSheetId="5">'Ankünfte-TVB'!$1:$3</definedName>
    <definedName name="_xlnm.Print_Titles" localSheetId="0">'Nächtigungen-Gemeinden'!$1:$3</definedName>
    <definedName name="ue_mon2006" localSheetId="0">'Nächtigungen-Gemeinden'!$B$4:$P$283</definedName>
    <definedName name="ue_mon2006b" localSheetId="1">'Nächtigungen-Bezirke'!$A$5:$N$14</definedName>
    <definedName name="ue_mon2006b" localSheetId="2">'Nächtigungen-TVB'!$A$5:$N$39</definedName>
  </definedNames>
  <calcPr calcId="162913" fullCalcOnLoad="1"/>
</workbook>
</file>

<file path=xl/calcChain.xml><?xml version="1.0" encoding="utf-8"?>
<calcChain xmlns="http://schemas.openxmlformats.org/spreadsheetml/2006/main">
  <c r="T3" i="6" l="1"/>
  <c r="V3" i="6" s="1"/>
  <c r="V4" i="6"/>
  <c r="T3" i="3"/>
  <c r="V3" i="3" s="1"/>
  <c r="V4" i="3"/>
  <c r="D1" i="3" l="1"/>
  <c r="B1" i="5"/>
  <c r="B1" i="4"/>
  <c r="D1" i="6"/>
  <c r="B1" i="8"/>
  <c r="B1" i="7"/>
</calcChain>
</file>

<file path=xl/connections.xml><?xml version="1.0" encoding="utf-8"?>
<connections xmlns="http://schemas.openxmlformats.org/spreadsheetml/2006/main">
  <connection id="1" name="an-mon2007" type="6" refreshedVersion="4" background="1" saveData="1">
    <textPr sourceFile="I:\FA03\HTML\DATEN\Tourismus\an-mon2013.txt" decimal="," thousands="." qualifier="none">
      <textFields count="8">
        <textField/>
        <textField/>
        <textField/>
        <textField/>
        <textField/>
        <textField/>
        <textField/>
        <textField/>
      </textFields>
    </textPr>
  </connection>
  <connection id="2" name="an-mon2007b" type="6" refreshedVersion="4" background="1" saveData="1">
    <textPr sourceFile="I:\FA03\HTML\DATEN\Tourismus\an-mon2013b.txt" decimal="," thousands="." qualifier="none">
      <textFields count="7">
        <textField/>
        <textField/>
        <textField/>
        <textField/>
        <textField/>
        <textField/>
        <textField/>
      </textFields>
    </textPr>
  </connection>
  <connection id="3" name="an-mon2007t" type="6" refreshedVersion="4" background="1" saveData="1">
    <textPr sourceFile="I:\FA03\HTML\DATEN\Tourismus\an-mon2013t.txt" decimal="," thousands="." qualifier="none">
      <textFields count="7">
        <textField/>
        <textField/>
        <textField/>
        <textField/>
        <textField/>
        <textField/>
        <textField/>
      </textFields>
    </textPr>
  </connection>
  <connection id="4" name="ue-mon2007" type="6" refreshedVersion="4" background="1" saveData="1">
    <textPr sourceFile="I:\FA03\HTML\DATEN\Tourismus\ue-mon2013.txt" decimal="," thousands="." qualifier="none">
      <textFields count="8">
        <textField/>
        <textField/>
        <textField/>
        <textField/>
        <textField/>
        <textField/>
        <textField/>
        <textField/>
      </textFields>
    </textPr>
  </connection>
  <connection id="5" name="ue-mon2007b" type="6" refreshedVersion="4" background="1" saveData="1">
    <textPr sourceFile="I:\FA03\HTML\DATEN\Tourismus\ue-mon2013b.txt" decimal="," thousands="." qualifier="none">
      <textFields count="7">
        <textField/>
        <textField/>
        <textField/>
        <textField/>
        <textField/>
        <textField/>
        <textField/>
      </textFields>
    </textPr>
  </connection>
  <connection id="6" name="ue-mon2007t" type="6" refreshedVersion="4" background="1" saveData="1">
    <textPr sourceFile="I:\FA03\HTML\DATEN\Tourismus\ue-mon2013t.txt" decimal="," thousands="." qualifier="none">
      <textFields count="7"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<sst xmlns="http://schemas.openxmlformats.org/spreadsheetml/2006/main" count="1290" uniqueCount="352">
  <si>
    <t>Bezirk</t>
  </si>
  <si>
    <t>Gemnr</t>
  </si>
  <si>
    <t>Gemeinde</t>
  </si>
  <si>
    <t>Jänner</t>
  </si>
  <si>
    <t>Februar</t>
  </si>
  <si>
    <t>März</t>
  </si>
  <si>
    <t>April</t>
  </si>
  <si>
    <t xml:space="preserve">Mai </t>
  </si>
  <si>
    <t>Juni</t>
  </si>
  <si>
    <t>Juli</t>
  </si>
  <si>
    <t>August</t>
  </si>
  <si>
    <t>September</t>
  </si>
  <si>
    <t>Oktober</t>
  </si>
  <si>
    <t>November</t>
  </si>
  <si>
    <t>Dezember</t>
  </si>
  <si>
    <t>I</t>
  </si>
  <si>
    <t xml:space="preserve"> Innsbruck             </t>
  </si>
  <si>
    <t>IM</t>
  </si>
  <si>
    <t xml:space="preserve"> Haiming               </t>
  </si>
  <si>
    <t xml:space="preserve"> Imst                  </t>
  </si>
  <si>
    <t xml:space="preserve"> Imsterberg            </t>
  </si>
  <si>
    <t xml:space="preserve"> Jerzens               </t>
  </si>
  <si>
    <t xml:space="preserve"> Karres                </t>
  </si>
  <si>
    <t xml:space="preserve"> Karrösten             </t>
  </si>
  <si>
    <t xml:space="preserve"> Längenfeld            </t>
  </si>
  <si>
    <t xml:space="preserve"> Mieming               </t>
  </si>
  <si>
    <t xml:space="preserve"> Mötz                  </t>
  </si>
  <si>
    <t xml:space="preserve"> Nassereith            </t>
  </si>
  <si>
    <t xml:space="preserve"> Obsteig               </t>
  </si>
  <si>
    <t xml:space="preserve"> Oetz                  </t>
  </si>
  <si>
    <t xml:space="preserve"> Rietz                 </t>
  </si>
  <si>
    <t xml:space="preserve"> Roppen                </t>
  </si>
  <si>
    <t xml:space="preserve"> St.Leonhard/Pitztal   </t>
  </si>
  <si>
    <t xml:space="preserve"> Sautens               </t>
  </si>
  <si>
    <t xml:space="preserve"> Silz                  </t>
  </si>
  <si>
    <t xml:space="preserve"> Sölden                </t>
  </si>
  <si>
    <t xml:space="preserve"> Stams                 </t>
  </si>
  <si>
    <t xml:space="preserve"> Tarrenz               </t>
  </si>
  <si>
    <t xml:space="preserve"> Umhausen              </t>
  </si>
  <si>
    <t xml:space="preserve"> Wenns                 </t>
  </si>
  <si>
    <t>IL</t>
  </si>
  <si>
    <t xml:space="preserve"> Absam                 </t>
  </si>
  <si>
    <t xml:space="preserve"> Aldrans               </t>
  </si>
  <si>
    <t xml:space="preserve"> Ampass                </t>
  </si>
  <si>
    <t xml:space="preserve"> Axams                 </t>
  </si>
  <si>
    <t xml:space="preserve"> Baumkirchen           </t>
  </si>
  <si>
    <t xml:space="preserve"> Birgitz               </t>
  </si>
  <si>
    <t xml:space="preserve"> Ellbögen              </t>
  </si>
  <si>
    <t xml:space="preserve"> Flaurling             </t>
  </si>
  <si>
    <t xml:space="preserve"> Fritzens              </t>
  </si>
  <si>
    <t xml:space="preserve"> Fulpmes               </t>
  </si>
  <si>
    <t xml:space="preserve"> Gnadenwald            </t>
  </si>
  <si>
    <t xml:space="preserve"> Götzens               </t>
  </si>
  <si>
    <t xml:space="preserve"> Grinzens              </t>
  </si>
  <si>
    <t xml:space="preserve"> Gschnitz              </t>
  </si>
  <si>
    <t xml:space="preserve"> Hatting               </t>
  </si>
  <si>
    <t xml:space="preserve"> Inzing                </t>
  </si>
  <si>
    <t xml:space="preserve"> Kolsass               </t>
  </si>
  <si>
    <t xml:space="preserve"> Kolsassberg           </t>
  </si>
  <si>
    <t xml:space="preserve"> Lans                  </t>
  </si>
  <si>
    <t xml:space="preserve"> Leutasch              </t>
  </si>
  <si>
    <t xml:space="preserve"> Mieders               </t>
  </si>
  <si>
    <t xml:space="preserve"> Mühlbachl             </t>
  </si>
  <si>
    <t xml:space="preserve"> Mutters               </t>
  </si>
  <si>
    <t xml:space="preserve"> Natters               </t>
  </si>
  <si>
    <t xml:space="preserve"> Navis                 </t>
  </si>
  <si>
    <t xml:space="preserve"> Oberperfuss           </t>
  </si>
  <si>
    <t xml:space="preserve"> Patsch                </t>
  </si>
  <si>
    <t xml:space="preserve"> Pettnau               </t>
  </si>
  <si>
    <t xml:space="preserve"> Pfaffenhofen          </t>
  </si>
  <si>
    <t xml:space="preserve"> Pfons                 </t>
  </si>
  <si>
    <t xml:space="preserve"> Ranggen               </t>
  </si>
  <si>
    <t xml:space="preserve"> Rinn                  </t>
  </si>
  <si>
    <t xml:space="preserve"> Rum                   </t>
  </si>
  <si>
    <t xml:space="preserve"> St.Sigmund/Sellrain   </t>
  </si>
  <si>
    <t xml:space="preserve"> Scharnitz             </t>
  </si>
  <si>
    <t xml:space="preserve"> Schmirn               </t>
  </si>
  <si>
    <t xml:space="preserve"> Schönberg/Stubaital   </t>
  </si>
  <si>
    <t xml:space="preserve"> Sellrain              </t>
  </si>
  <si>
    <t xml:space="preserve"> Sistrans              </t>
  </si>
  <si>
    <t xml:space="preserve"> Steinach/Brenner      </t>
  </si>
  <si>
    <t xml:space="preserve"> Telfs                 </t>
  </si>
  <si>
    <t xml:space="preserve"> Thaur                 </t>
  </si>
  <si>
    <t xml:space="preserve"> Trins                 </t>
  </si>
  <si>
    <t xml:space="preserve"> Tulfes                </t>
  </si>
  <si>
    <t xml:space="preserve"> Unterperfuss          </t>
  </si>
  <si>
    <t xml:space="preserve"> Vals                  </t>
  </si>
  <si>
    <t xml:space="preserve"> Völs                  </t>
  </si>
  <si>
    <t xml:space="preserve"> Volders               </t>
  </si>
  <si>
    <t xml:space="preserve"> Wattenberg            </t>
  </si>
  <si>
    <t xml:space="preserve"> Wattens               </t>
  </si>
  <si>
    <t xml:space="preserve"> Wildermieming         </t>
  </si>
  <si>
    <t xml:space="preserve"> Zirl                  </t>
  </si>
  <si>
    <t>KB</t>
  </si>
  <si>
    <t xml:space="preserve"> Fieberbrunn           </t>
  </si>
  <si>
    <t xml:space="preserve"> Going/Wilden Kaiser   </t>
  </si>
  <si>
    <t xml:space="preserve"> Hochfilzen            </t>
  </si>
  <si>
    <t xml:space="preserve"> Hopfgarten/Brixental  </t>
  </si>
  <si>
    <t xml:space="preserve"> Itter                 </t>
  </si>
  <si>
    <t xml:space="preserve"> Jochberg              </t>
  </si>
  <si>
    <t xml:space="preserve"> Kitzbühel             </t>
  </si>
  <si>
    <t xml:space="preserve"> Kössen                </t>
  </si>
  <si>
    <t xml:space="preserve"> St.Ulrich/Pillersee   </t>
  </si>
  <si>
    <t xml:space="preserve"> Schwendt              </t>
  </si>
  <si>
    <t xml:space="preserve"> Waidring              </t>
  </si>
  <si>
    <t xml:space="preserve"> Westendorf            </t>
  </si>
  <si>
    <t>KU</t>
  </si>
  <si>
    <t xml:space="preserve"> Alpbach               </t>
  </si>
  <si>
    <t xml:space="preserve"> Angath                </t>
  </si>
  <si>
    <t xml:space="preserve"> Bad Häring            </t>
  </si>
  <si>
    <t xml:space="preserve"> Brandenberg           </t>
  </si>
  <si>
    <t xml:space="preserve"> Brixlegg              </t>
  </si>
  <si>
    <t xml:space="preserve"> Ebbs                  </t>
  </si>
  <si>
    <t xml:space="preserve"> Ellmau                </t>
  </si>
  <si>
    <t xml:space="preserve"> Erl                   </t>
  </si>
  <si>
    <t xml:space="preserve"> Kirchbichl            </t>
  </si>
  <si>
    <t xml:space="preserve"> Kramsach              </t>
  </si>
  <si>
    <t xml:space="preserve"> Kufstein              </t>
  </si>
  <si>
    <t xml:space="preserve"> Kundl                 </t>
  </si>
  <si>
    <t xml:space="preserve"> Langkampfen           </t>
  </si>
  <si>
    <t xml:space="preserve"> Mariastein            </t>
  </si>
  <si>
    <t xml:space="preserve"> Münster               </t>
  </si>
  <si>
    <t xml:space="preserve"> Niederndorf           </t>
  </si>
  <si>
    <t xml:space="preserve"> Niederndorferberg     </t>
  </si>
  <si>
    <t xml:space="preserve"> Radfeld               </t>
  </si>
  <si>
    <t xml:space="preserve"> Rattenberg            </t>
  </si>
  <si>
    <t xml:space="preserve"> Rettenschöss          </t>
  </si>
  <si>
    <t xml:space="preserve"> Scheffau/Wild.Kaiser  </t>
  </si>
  <si>
    <t xml:space="preserve"> Schwoich              </t>
  </si>
  <si>
    <t xml:space="preserve"> Söll                  </t>
  </si>
  <si>
    <t xml:space="preserve"> Thiersee              </t>
  </si>
  <si>
    <t xml:space="preserve"> Angerberg             </t>
  </si>
  <si>
    <t xml:space="preserve"> Walchsee              </t>
  </si>
  <si>
    <t xml:space="preserve"> Wildschönau           </t>
  </si>
  <si>
    <t xml:space="preserve"> Wörgl                 </t>
  </si>
  <si>
    <t>LA</t>
  </si>
  <si>
    <t xml:space="preserve"> Faggen                </t>
  </si>
  <si>
    <t xml:space="preserve"> Fendels               </t>
  </si>
  <si>
    <t xml:space="preserve"> Fiss                  </t>
  </si>
  <si>
    <t xml:space="preserve"> Fließ                 </t>
  </si>
  <si>
    <t xml:space="preserve"> Flirsch               </t>
  </si>
  <si>
    <t xml:space="preserve"> Galtür                </t>
  </si>
  <si>
    <t xml:space="preserve"> Grins                 </t>
  </si>
  <si>
    <t xml:space="preserve"> Ischgl                </t>
  </si>
  <si>
    <t xml:space="preserve"> Kappl                 </t>
  </si>
  <si>
    <t xml:space="preserve"> Kaunerberg            </t>
  </si>
  <si>
    <t xml:space="preserve"> Kaunertal             </t>
  </si>
  <si>
    <t xml:space="preserve"> Kauns                 </t>
  </si>
  <si>
    <t xml:space="preserve"> Ladis                 </t>
  </si>
  <si>
    <t xml:space="preserve"> Landeck               </t>
  </si>
  <si>
    <t xml:space="preserve"> Nauders               </t>
  </si>
  <si>
    <t xml:space="preserve"> Pfunds                </t>
  </si>
  <si>
    <t xml:space="preserve"> Pians                 </t>
  </si>
  <si>
    <t xml:space="preserve"> Prutz                 </t>
  </si>
  <si>
    <t xml:space="preserve"> Schönwies             </t>
  </si>
  <si>
    <t xml:space="preserve"> See                   </t>
  </si>
  <si>
    <t xml:space="preserve"> Serfaus               </t>
  </si>
  <si>
    <t xml:space="preserve"> Spiss                 </t>
  </si>
  <si>
    <t xml:space="preserve"> Strengen              </t>
  </si>
  <si>
    <t xml:space="preserve"> Tobadill              </t>
  </si>
  <si>
    <t xml:space="preserve"> Tösens                </t>
  </si>
  <si>
    <t xml:space="preserve"> Zams                  </t>
  </si>
  <si>
    <t>LZ</t>
  </si>
  <si>
    <t xml:space="preserve"> Abfaltersbach         </t>
  </si>
  <si>
    <t xml:space="preserve"> Ainet                 </t>
  </si>
  <si>
    <t xml:space="preserve"> Amlach                </t>
  </si>
  <si>
    <t xml:space="preserve"> Anras                 </t>
  </si>
  <si>
    <t xml:space="preserve"> Assling               </t>
  </si>
  <si>
    <t xml:space="preserve"> Außervillgraten       </t>
  </si>
  <si>
    <t xml:space="preserve"> Dölsach               </t>
  </si>
  <si>
    <t xml:space="preserve"> Gaimberg              </t>
  </si>
  <si>
    <t xml:space="preserve"> Hopfgarten/Defereggen </t>
  </si>
  <si>
    <t xml:space="preserve"> Innervillgraten       </t>
  </si>
  <si>
    <t xml:space="preserve"> Iselsberg-Stronach    </t>
  </si>
  <si>
    <t xml:space="preserve"> Kartitsch             </t>
  </si>
  <si>
    <t xml:space="preserve"> Lavant                </t>
  </si>
  <si>
    <t xml:space="preserve"> Leisach               </t>
  </si>
  <si>
    <t xml:space="preserve"> Lienz                 </t>
  </si>
  <si>
    <t xml:space="preserve"> Nikolsdorf            </t>
  </si>
  <si>
    <t xml:space="preserve"> Nußdorf-Debant        </t>
  </si>
  <si>
    <t xml:space="preserve"> Oberlienz             </t>
  </si>
  <si>
    <t xml:space="preserve"> Obertilliach          </t>
  </si>
  <si>
    <t xml:space="preserve"> Heinfels              </t>
  </si>
  <si>
    <t xml:space="preserve"> Prägraten             </t>
  </si>
  <si>
    <t xml:space="preserve"> St.Jakob/Defereggen   </t>
  </si>
  <si>
    <t xml:space="preserve"> Schlaiten             </t>
  </si>
  <si>
    <t xml:space="preserve"> Sillian               </t>
  </si>
  <si>
    <t xml:space="preserve"> Strassen              </t>
  </si>
  <si>
    <t xml:space="preserve"> Thurn                 </t>
  </si>
  <si>
    <t xml:space="preserve"> Tristach              </t>
  </si>
  <si>
    <t xml:space="preserve"> Untertilliach         </t>
  </si>
  <si>
    <t xml:space="preserve"> Virgen                </t>
  </si>
  <si>
    <t>RE</t>
  </si>
  <si>
    <t xml:space="preserve"> Bach                  </t>
  </si>
  <si>
    <t xml:space="preserve"> Berwang               </t>
  </si>
  <si>
    <t xml:space="preserve"> Biberwier             </t>
  </si>
  <si>
    <t xml:space="preserve"> Bichlbach             </t>
  </si>
  <si>
    <t xml:space="preserve"> Breitenwang           </t>
  </si>
  <si>
    <t xml:space="preserve"> Ehenbichl             </t>
  </si>
  <si>
    <t xml:space="preserve"> Ehrwald               </t>
  </si>
  <si>
    <t xml:space="preserve"> Elbigenalp            </t>
  </si>
  <si>
    <t xml:space="preserve"> Elmen                 </t>
  </si>
  <si>
    <t xml:space="preserve"> Forchach              </t>
  </si>
  <si>
    <t xml:space="preserve"> Grän                  </t>
  </si>
  <si>
    <t xml:space="preserve"> Gramais               </t>
  </si>
  <si>
    <t xml:space="preserve"> Häselgehr             </t>
  </si>
  <si>
    <t xml:space="preserve"> Heiterwang            </t>
  </si>
  <si>
    <t xml:space="preserve"> Hinterhornbach        </t>
  </si>
  <si>
    <t xml:space="preserve"> Höfen                 </t>
  </si>
  <si>
    <t xml:space="preserve"> Holzgau               </t>
  </si>
  <si>
    <t xml:space="preserve"> Jungholz              </t>
  </si>
  <si>
    <t xml:space="preserve"> Kaisers               </t>
  </si>
  <si>
    <t xml:space="preserve"> Lechaschau            </t>
  </si>
  <si>
    <t xml:space="preserve"> Lermoos               </t>
  </si>
  <si>
    <t xml:space="preserve"> Musau                 </t>
  </si>
  <si>
    <t xml:space="preserve"> Namlos                </t>
  </si>
  <si>
    <t xml:space="preserve"> Nesselwängle          </t>
  </si>
  <si>
    <t xml:space="preserve"> Pfafflar              </t>
  </si>
  <si>
    <t xml:space="preserve"> Pflach                </t>
  </si>
  <si>
    <t xml:space="preserve"> Pinswang              </t>
  </si>
  <si>
    <t xml:space="preserve"> Reutte                </t>
  </si>
  <si>
    <t xml:space="preserve"> Schattwald            </t>
  </si>
  <si>
    <t xml:space="preserve"> Stanzach              </t>
  </si>
  <si>
    <t xml:space="preserve"> Steeg                 </t>
  </si>
  <si>
    <t xml:space="preserve"> Tannheim              </t>
  </si>
  <si>
    <t xml:space="preserve"> Vils                  </t>
  </si>
  <si>
    <t xml:space="preserve"> Vorderhornbach        </t>
  </si>
  <si>
    <t xml:space="preserve"> Wängle                </t>
  </si>
  <si>
    <t xml:space="preserve"> Zöblen                </t>
  </si>
  <si>
    <t>SZ</t>
  </si>
  <si>
    <t xml:space="preserve"> Achenkirch            </t>
  </si>
  <si>
    <t xml:space="preserve"> Brandberg             </t>
  </si>
  <si>
    <t xml:space="preserve"> Finkenberg            </t>
  </si>
  <si>
    <t xml:space="preserve"> Fügen                 </t>
  </si>
  <si>
    <t xml:space="preserve"> Fügenberg             </t>
  </si>
  <si>
    <t xml:space="preserve"> Gallzein              </t>
  </si>
  <si>
    <t xml:space="preserve"> Gerlos                </t>
  </si>
  <si>
    <t xml:space="preserve"> Gerlosberg            </t>
  </si>
  <si>
    <t xml:space="preserve"> Hainzenberg           </t>
  </si>
  <si>
    <t xml:space="preserve"> Hippach               </t>
  </si>
  <si>
    <t xml:space="preserve"> Jenbach               </t>
  </si>
  <si>
    <t xml:space="preserve"> Kaltenbach            </t>
  </si>
  <si>
    <t xml:space="preserve"> Mayrhofen             </t>
  </si>
  <si>
    <t xml:space="preserve"> Pill                  </t>
  </si>
  <si>
    <t xml:space="preserve"> Rohrberg              </t>
  </si>
  <si>
    <t xml:space="preserve"> Schlitters            </t>
  </si>
  <si>
    <t xml:space="preserve"> Schwaz                </t>
  </si>
  <si>
    <t xml:space="preserve"> Schwendau             </t>
  </si>
  <si>
    <t xml:space="preserve"> Stans                 </t>
  </si>
  <si>
    <t xml:space="preserve"> Stumm                 </t>
  </si>
  <si>
    <t xml:space="preserve"> Stummerberg           </t>
  </si>
  <si>
    <t xml:space="preserve"> Terfens               </t>
  </si>
  <si>
    <t xml:space="preserve"> Tux                   </t>
  </si>
  <si>
    <t xml:space="preserve"> Uderns                </t>
  </si>
  <si>
    <t xml:space="preserve"> Vomp                  </t>
  </si>
  <si>
    <t xml:space="preserve"> Weer                  </t>
  </si>
  <si>
    <t xml:space="preserve"> Weerberg              </t>
  </si>
  <si>
    <t xml:space="preserve"> Wiesing               </t>
  </si>
  <si>
    <t xml:space="preserve"> Zellberg              </t>
  </si>
  <si>
    <t>Bez</t>
  </si>
  <si>
    <t xml:space="preserve">TIROL                </t>
  </si>
  <si>
    <t xml:space="preserve">INNSBRUCK-STADT      </t>
  </si>
  <si>
    <t xml:space="preserve">IMST                 </t>
  </si>
  <si>
    <t xml:space="preserve">INNSBRUCK-LAND       </t>
  </si>
  <si>
    <t xml:space="preserve">KITZBÜHEL            </t>
  </si>
  <si>
    <t xml:space="preserve">KUFSTEIN             </t>
  </si>
  <si>
    <t xml:space="preserve">LANDECK              </t>
  </si>
  <si>
    <t xml:space="preserve">LIENZ                </t>
  </si>
  <si>
    <t xml:space="preserve">REUTTE               </t>
  </si>
  <si>
    <t xml:space="preserve">SCHWAZ               </t>
  </si>
  <si>
    <t>ue-mon</t>
  </si>
  <si>
    <t>Tourismusverband</t>
  </si>
  <si>
    <t>an-mon</t>
  </si>
  <si>
    <t xml:space="preserve"> Arzl im Pitztal       </t>
  </si>
  <si>
    <t xml:space="preserve"> Mils bei Imst         </t>
  </si>
  <si>
    <t xml:space="preserve"> Gries am Brenner      </t>
  </si>
  <si>
    <t xml:space="preserve"> Gries im Sellrain     </t>
  </si>
  <si>
    <t xml:space="preserve"> Kematen in Tirol      </t>
  </si>
  <si>
    <t xml:space="preserve"> Matrei am Brenner     </t>
  </si>
  <si>
    <t xml:space="preserve"> Mils                  </t>
  </si>
  <si>
    <t xml:space="preserve"> Neustift im Stubaital </t>
  </si>
  <si>
    <t xml:space="preserve"> Oberhofen im Inntal   </t>
  </si>
  <si>
    <t xml:space="preserve"> Obernberg am Brenner  </t>
  </si>
  <si>
    <t xml:space="preserve"> Polling in Tirol      </t>
  </si>
  <si>
    <t xml:space="preserve"> Reith bei Seefeld     </t>
  </si>
  <si>
    <t xml:space="preserve"> Seefeld in Tirol      </t>
  </si>
  <si>
    <t xml:space="preserve"> Hall in Tirol         </t>
  </si>
  <si>
    <t xml:space="preserve"> Telfes im Stubai      </t>
  </si>
  <si>
    <t xml:space="preserve"> Aurach bei Kitzbühel  </t>
  </si>
  <si>
    <t xml:space="preserve"> Brixen im Thale       </t>
  </si>
  <si>
    <t xml:space="preserve"> Kirchberg in Tirol    </t>
  </si>
  <si>
    <t xml:space="preserve"> Kirchdorf in Tirol    </t>
  </si>
  <si>
    <t xml:space="preserve"> Oberndorf in Tirol    </t>
  </si>
  <si>
    <t xml:space="preserve"> Reith bei Kitzbühel   </t>
  </si>
  <si>
    <t xml:space="preserve"> St.Jakob in Haus      </t>
  </si>
  <si>
    <t xml:space="preserve"> St.Johann in Tirol    </t>
  </si>
  <si>
    <t xml:space="preserve"> Breitenbach am Inn    </t>
  </si>
  <si>
    <t xml:space="preserve"> Reith im Alpbachtal   </t>
  </si>
  <si>
    <t xml:space="preserve"> Pettneu am Arlberg    </t>
  </si>
  <si>
    <t xml:space="preserve"> Ried im Oberinntal    </t>
  </si>
  <si>
    <t xml:space="preserve"> St.Anton am Arlberg   </t>
  </si>
  <si>
    <t xml:space="preserve"> Stanz bei Landeck     </t>
  </si>
  <si>
    <t xml:space="preserve"> Kals am Großglockner  </t>
  </si>
  <si>
    <t xml:space="preserve"> Matrei in Osttirol    </t>
  </si>
  <si>
    <t xml:space="preserve"> St.Veit in Defereggen </t>
  </si>
  <si>
    <t xml:space="preserve"> Weißenbach am Lech    </t>
  </si>
  <si>
    <t xml:space="preserve"> Aschau im Zillertal   </t>
  </si>
  <si>
    <t xml:space="preserve"> Bruck am Ziller       </t>
  </si>
  <si>
    <t xml:space="preserve"> Eben am Achensee      </t>
  </si>
  <si>
    <t xml:space="preserve"> Hart im Zillertal     </t>
  </si>
  <si>
    <t xml:space="preserve"> Ramsau im Zillertal   </t>
  </si>
  <si>
    <t xml:space="preserve"> Ried im Zillertal     </t>
  </si>
  <si>
    <t xml:space="preserve"> Steinberg am Rofan    </t>
  </si>
  <si>
    <t xml:space="preserve"> Strass im Zillertal   </t>
  </si>
  <si>
    <t xml:space="preserve"> Zell am Ziller        </t>
  </si>
  <si>
    <t xml:space="preserve"> St.Johann im Walde    </t>
  </si>
  <si>
    <t xml:space="preserve"> Buch in Tirol         </t>
  </si>
  <si>
    <t xml:space="preserve">TIROL                           </t>
  </si>
  <si>
    <t xml:space="preserve">Ötztal Tourismus                </t>
  </si>
  <si>
    <t>Innsbruck und seine Feriendörfer</t>
  </si>
  <si>
    <t xml:space="preserve">Paznaun - Ischgl                </t>
  </si>
  <si>
    <t xml:space="preserve">Mayrhofen                       </t>
  </si>
  <si>
    <t xml:space="preserve">Serfaus-Fiss-Ladis              </t>
  </si>
  <si>
    <t xml:space="preserve">Erste Ferienregion im Zillertal </t>
  </si>
  <si>
    <t xml:space="preserve">Seefeld                         </t>
  </si>
  <si>
    <t xml:space="preserve">Osttirol                        </t>
  </si>
  <si>
    <t xml:space="preserve">Wilder Kaiser                   </t>
  </si>
  <si>
    <t xml:space="preserve">Stubai Tirol                    </t>
  </si>
  <si>
    <t xml:space="preserve">Kitzbüheler Alpen-Brixental     </t>
  </si>
  <si>
    <t xml:space="preserve">Achensee                        </t>
  </si>
  <si>
    <t xml:space="preserve">Tiroler Oberland                </t>
  </si>
  <si>
    <t xml:space="preserve">St. Anton am Arlberg            </t>
  </si>
  <si>
    <t xml:space="preserve">Tiroler Zugspitz Arena          </t>
  </si>
  <si>
    <t xml:space="preserve">Tux - Finkenberg                </t>
  </si>
  <si>
    <t xml:space="preserve">Zell-Gerlos, Zillertal Arena    </t>
  </si>
  <si>
    <t xml:space="preserve">Kitzbühel Tourismus             </t>
  </si>
  <si>
    <t xml:space="preserve">Tannheimer Tal                  </t>
  </si>
  <si>
    <t xml:space="preserve">Pitztal                         </t>
  </si>
  <si>
    <t xml:space="preserve">Alpbachtal und Tiroler Seenland </t>
  </si>
  <si>
    <t xml:space="preserve">Pillerseetal                    </t>
  </si>
  <si>
    <t>Kitzbüheler Alpen, St.Johann,...</t>
  </si>
  <si>
    <t xml:space="preserve">Kaiserwinkl                     </t>
  </si>
  <si>
    <t xml:space="preserve">Wildschönau                     </t>
  </si>
  <si>
    <t xml:space="preserve">Ferienland Kufstein             </t>
  </si>
  <si>
    <t xml:space="preserve">Lechtal                         </t>
  </si>
  <si>
    <t xml:space="preserve">Ferienregion Hohe Salve         </t>
  </si>
  <si>
    <t xml:space="preserve">Imst Tourismus                  </t>
  </si>
  <si>
    <t xml:space="preserve">Naturparkregion Reutte          </t>
  </si>
  <si>
    <t xml:space="preserve">Silberregion Karwendel          </t>
  </si>
  <si>
    <t xml:space="preserve">Wipptal                         </t>
  </si>
  <si>
    <t xml:space="preserve">Tirol West                      </t>
  </si>
  <si>
    <t xml:space="preserve">Region Hall- Wattens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</si>
</sst>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#,#00"/>
  </numFmts>
  <fonts count="7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</font>
    <font>
      <sz val="10"/>
      <name val="Arial"/>
      <family val="2"/>
    </font>
    <font>
      <sz val="8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1" fillId="0" borderId="0" xfId="0" applyFont="1" applyAlignment="1"/>
    <xf numFmtId="0" fontId="1" fillId="0" borderId="1" xfId="0" applyFont="1" applyBorder="1" applyAlignment="1">
      <alignment horizontal="centerContinuous"/>
    </xf>
    <xf numFmtId="0" fontId="2" fillId="0" borderId="1" xfId="0" applyFont="1" applyBorder="1"/>
    <xf numFmtId="0" fontId="3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1" fillId="0" borderId="1" xfId="0" applyFont="1" applyBorder="1"/>
    <xf numFmtId="0" fontId="5" fillId="0" borderId="0" xfId="0" applyFont="1"/>
    <xf numFmtId="3" fontId="2" fillId="0" borderId="0" xfId="0" applyNumberFormat="1" applyFont="1"/>
    <xf numFmtId="14" fontId="2" fillId="0" borderId="0" xfId="0" applyNumberFormat="1" applyFont="1" applyBorder="1"/>
    <xf numFmtId="22" fontId="3" fillId="0" borderId="0" xfId="0" applyNumberFormat="1" applyFont="1"/>
    <xf numFmtId="0" fontId="3" fillId="0" borderId="0" xfId="0" quotePrefix="1" applyFont="1"/>
    <xf numFmtId="172" fontId="2" fillId="0" borderId="0" xfId="0" applyNumberFormat="1" applyFont="1"/>
    <xf numFmtId="0" fontId="6" fillId="0" borderId="4" xfId="0" applyFont="1" applyBorder="1"/>
    <xf numFmtId="0" fontId="3" fillId="0" borderId="5" xfId="0" applyFont="1" applyBorder="1"/>
    <xf numFmtId="3" fontId="3" fillId="0" borderId="4" xfId="0" applyNumberFormat="1" applyFont="1" applyBorder="1"/>
    <xf numFmtId="0" fontId="0" fillId="0" borderId="4" xfId="0" applyBorder="1"/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Standard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ue-mon2006" growShrinkType="overwriteClear" adjustColumnWidth="0" connectionId="4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ue-mon2006b" growShrinkType="overwriteClear" adjustColumnWidth="0" connectionId="5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ue-mon2006b" growShrinkType="overwriteClear" adjustColumnWidth="0" connectionId="6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an-mon2006" growShrinkType="overwriteClear" adjustColumnWidth="0" connectionId="1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an-mon2006b" growShrinkType="overwriteClear" adjustColumnWidth="0" connectionId="2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an-mon2006b" growShrinkType="overwriteClear" adjustColumnWidth="0" connectionId="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V298"/>
  <sheetViews>
    <sheetView tabSelected="1" workbookViewId="0"/>
  </sheetViews>
  <sheetFormatPr baseColWidth="10" defaultRowHeight="11.25"/>
  <cols>
    <col min="1" max="1" width="3.85546875" style="3" bestFit="1" customWidth="1"/>
    <col min="2" max="2" width="6.42578125" style="3" bestFit="1" customWidth="1"/>
    <col min="3" max="3" width="18.28515625" style="14" bestFit="1" customWidth="1"/>
    <col min="4" max="11" width="9" style="3" customWidth="1"/>
    <col min="12" max="12" width="9.85546875" style="3" bestFit="1" customWidth="1"/>
    <col min="13" max="15" width="9" style="3" customWidth="1"/>
    <col min="16" max="18" width="11.42578125" style="3"/>
    <col min="19" max="19" width="10" style="3" customWidth="1"/>
    <col min="20" max="20" width="5.140625" style="3" hidden="1" customWidth="1"/>
    <col min="21" max="21" width="7.7109375" style="3" hidden="1" customWidth="1"/>
    <col min="22" max="22" width="11.42578125" style="3" hidden="1" customWidth="1"/>
    <col min="23" max="16384" width="11.42578125" style="3"/>
  </cols>
  <sheetData>
    <row r="1" spans="1:22" s="1" customFormat="1" ht="12.75">
      <c r="B1" s="5"/>
      <c r="C1" s="6"/>
      <c r="D1" s="26" t="str">
        <f ca="1">"Nächtigungen nach Monaten im Kalenderjahr " &amp;B4 &amp; V3</f>
        <v>Nächtigungen nach Monaten im Kalenderjahr 2013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S1" s="16"/>
      <c r="T1" s="2"/>
      <c r="U1" s="16"/>
      <c r="V1" s="16"/>
    </row>
    <row r="2" spans="1:22" s="2" customFormat="1" ht="11.25" customHeight="1">
      <c r="C2" s="7"/>
      <c r="T2" s="21"/>
    </row>
    <row r="3" spans="1:22" s="13" customFormat="1" ht="11.25" customHeight="1">
      <c r="A3" s="9" t="s">
        <v>259</v>
      </c>
      <c r="B3" s="9" t="s">
        <v>1</v>
      </c>
      <c r="C3" s="10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1" t="s">
        <v>14</v>
      </c>
      <c r="P3" s="12"/>
      <c r="S3" s="18"/>
      <c r="T3" s="13">
        <f ca="1">YEAR(TODAY())</f>
        <v>2020</v>
      </c>
      <c r="V3" s="13" t="str">
        <f ca="1">IF(B4=T3," (vorläufige Werte)","")</f>
        <v/>
      </c>
    </row>
    <row r="4" spans="1:22" ht="11.25" customHeight="1">
      <c r="B4" s="22">
        <v>2013</v>
      </c>
      <c r="C4" s="23"/>
      <c r="D4" s="24"/>
      <c r="E4" s="24"/>
      <c r="F4" s="24"/>
      <c r="G4" s="24"/>
      <c r="H4" s="24"/>
      <c r="I4" s="24"/>
      <c r="J4" s="24"/>
      <c r="K4" s="24"/>
      <c r="L4" s="24"/>
      <c r="M4" s="24"/>
      <c r="N4" s="25"/>
      <c r="O4" s="25"/>
      <c r="P4" s="25"/>
      <c r="Q4"/>
      <c r="R4"/>
      <c r="S4"/>
      <c r="T4" s="16"/>
      <c r="U4" s="16" t="s">
        <v>270</v>
      </c>
      <c r="V4" s="16" t="str">
        <f>CONCATENATE(U4,B4)</f>
        <v>ue-mon2013</v>
      </c>
    </row>
    <row r="5" spans="1:22" ht="11.25" customHeight="1">
      <c r="A5" s="3" t="s">
        <v>15</v>
      </c>
      <c r="B5" s="3">
        <v>70101</v>
      </c>
      <c r="C5" s="8" t="s">
        <v>16</v>
      </c>
      <c r="D5" s="4">
        <v>104829</v>
      </c>
      <c r="E5" s="4">
        <v>111876</v>
      </c>
      <c r="F5" s="4">
        <v>105405</v>
      </c>
      <c r="G5" s="4">
        <v>93736</v>
      </c>
      <c r="H5" s="4">
        <v>122426</v>
      </c>
      <c r="I5" s="4">
        <v>119011</v>
      </c>
      <c r="J5" s="4">
        <v>168746</v>
      </c>
      <c r="K5" s="4">
        <v>162757</v>
      </c>
      <c r="L5" s="4">
        <v>127703</v>
      </c>
      <c r="M5" s="4">
        <v>111497</v>
      </c>
      <c r="N5" s="4">
        <v>89018</v>
      </c>
      <c r="O5" s="4">
        <v>123005</v>
      </c>
      <c r="P5"/>
      <c r="Q5"/>
      <c r="R5"/>
      <c r="S5"/>
      <c r="T5" s="2"/>
      <c r="U5" s="19"/>
    </row>
    <row r="6" spans="1:22" ht="11.25" customHeight="1">
      <c r="A6" s="3" t="s">
        <v>17</v>
      </c>
      <c r="B6" s="3">
        <v>70201</v>
      </c>
      <c r="C6" s="8" t="s">
        <v>273</v>
      </c>
      <c r="D6" s="4">
        <v>12678</v>
      </c>
      <c r="E6" s="4">
        <v>18941</v>
      </c>
      <c r="F6" s="4">
        <v>12079</v>
      </c>
      <c r="G6" s="4">
        <v>3099</v>
      </c>
      <c r="H6" s="4">
        <v>5133</v>
      </c>
      <c r="I6" s="4">
        <v>8028</v>
      </c>
      <c r="J6" s="4">
        <v>16042</v>
      </c>
      <c r="K6" s="4">
        <v>16260</v>
      </c>
      <c r="L6" s="4">
        <v>8033</v>
      </c>
      <c r="M6" s="4">
        <v>6986</v>
      </c>
      <c r="N6" s="4">
        <v>916</v>
      </c>
      <c r="O6" s="4">
        <v>8404</v>
      </c>
      <c r="P6"/>
      <c r="Q6"/>
      <c r="R6"/>
      <c r="S6"/>
      <c r="T6" s="20"/>
    </row>
    <row r="7" spans="1:22" ht="11.25" customHeight="1">
      <c r="A7" s="3" t="s">
        <v>17</v>
      </c>
      <c r="B7" s="3">
        <v>70202</v>
      </c>
      <c r="C7" s="8" t="s">
        <v>18</v>
      </c>
      <c r="D7" s="4">
        <v>13093</v>
      </c>
      <c r="E7" s="4">
        <v>17935</v>
      </c>
      <c r="F7" s="4">
        <v>14124</v>
      </c>
      <c r="G7" s="4">
        <v>3340</v>
      </c>
      <c r="H7" s="4">
        <v>5058</v>
      </c>
      <c r="I7" s="4">
        <v>7825</v>
      </c>
      <c r="J7" s="4">
        <v>15200</v>
      </c>
      <c r="K7" s="4">
        <v>16410</v>
      </c>
      <c r="L7" s="4">
        <v>7903</v>
      </c>
      <c r="M7" s="4">
        <v>2958</v>
      </c>
      <c r="N7" s="4">
        <v>486</v>
      </c>
      <c r="O7" s="4">
        <v>9456</v>
      </c>
      <c r="P7"/>
      <c r="Q7"/>
      <c r="R7"/>
      <c r="S7"/>
    </row>
    <row r="8" spans="1:22" ht="11.25" customHeight="1">
      <c r="A8" s="3" t="s">
        <v>17</v>
      </c>
      <c r="B8" s="3">
        <v>70203</v>
      </c>
      <c r="C8" s="8" t="s">
        <v>19</v>
      </c>
      <c r="D8" s="4">
        <v>21396</v>
      </c>
      <c r="E8" s="4">
        <v>27519</v>
      </c>
      <c r="F8" s="4">
        <v>17190</v>
      </c>
      <c r="G8" s="4">
        <v>6390</v>
      </c>
      <c r="H8" s="4">
        <v>14686</v>
      </c>
      <c r="I8" s="4">
        <v>19119</v>
      </c>
      <c r="J8" s="4">
        <v>33637</v>
      </c>
      <c r="K8" s="4">
        <v>34989</v>
      </c>
      <c r="L8" s="4">
        <v>19531</v>
      </c>
      <c r="M8" s="4">
        <v>16555</v>
      </c>
      <c r="N8" s="4">
        <v>6161</v>
      </c>
      <c r="O8" s="4">
        <v>14346</v>
      </c>
      <c r="P8"/>
      <c r="Q8"/>
      <c r="R8"/>
      <c r="S8"/>
    </row>
    <row r="9" spans="1:22" ht="11.25" customHeight="1">
      <c r="A9" s="3" t="s">
        <v>17</v>
      </c>
      <c r="B9" s="3">
        <v>70204</v>
      </c>
      <c r="C9" s="8" t="s">
        <v>20</v>
      </c>
      <c r="D9" s="4">
        <v>608</v>
      </c>
      <c r="E9" s="4">
        <v>1460</v>
      </c>
      <c r="F9" s="4">
        <v>888</v>
      </c>
      <c r="G9" s="4">
        <v>473</v>
      </c>
      <c r="H9" s="4">
        <v>629</v>
      </c>
      <c r="I9" s="4">
        <v>834</v>
      </c>
      <c r="J9" s="4">
        <v>1498</v>
      </c>
      <c r="K9" s="4">
        <v>1796</v>
      </c>
      <c r="L9" s="4">
        <v>469</v>
      </c>
      <c r="M9" s="4">
        <v>577</v>
      </c>
      <c r="N9" s="4">
        <v>133</v>
      </c>
      <c r="O9" s="4">
        <v>685</v>
      </c>
      <c r="P9"/>
      <c r="Q9"/>
      <c r="R9"/>
      <c r="S9"/>
    </row>
    <row r="10" spans="1:22" ht="11.25" customHeight="1">
      <c r="A10" s="3" t="s">
        <v>17</v>
      </c>
      <c r="B10" s="3">
        <v>70205</v>
      </c>
      <c r="C10" s="8" t="s">
        <v>21</v>
      </c>
      <c r="D10" s="4">
        <v>35869</v>
      </c>
      <c r="E10" s="4">
        <v>45127</v>
      </c>
      <c r="F10" s="4">
        <v>40008</v>
      </c>
      <c r="G10" s="4">
        <v>7363</v>
      </c>
      <c r="H10" s="4">
        <v>2132</v>
      </c>
      <c r="I10" s="4">
        <v>7334</v>
      </c>
      <c r="J10" s="4">
        <v>24250</v>
      </c>
      <c r="K10" s="4">
        <v>27776</v>
      </c>
      <c r="L10" s="4">
        <v>12524</v>
      </c>
      <c r="M10" s="4">
        <v>7334</v>
      </c>
      <c r="N10" s="4">
        <v>1139</v>
      </c>
      <c r="O10" s="4">
        <v>24491</v>
      </c>
      <c r="P10"/>
      <c r="Q10"/>
      <c r="R10"/>
      <c r="S10"/>
    </row>
    <row r="11" spans="1:22" ht="11.25" customHeight="1">
      <c r="A11" s="3" t="s">
        <v>17</v>
      </c>
      <c r="B11" s="3">
        <v>70206</v>
      </c>
      <c r="C11" s="8" t="s">
        <v>22</v>
      </c>
      <c r="D11" s="4">
        <v>470</v>
      </c>
      <c r="E11" s="4">
        <v>672</v>
      </c>
      <c r="F11" s="4">
        <v>386</v>
      </c>
      <c r="G11" s="4">
        <v>96</v>
      </c>
      <c r="H11" s="4">
        <v>238</v>
      </c>
      <c r="I11" s="4">
        <v>495</v>
      </c>
      <c r="J11" s="4">
        <v>780</v>
      </c>
      <c r="K11" s="4">
        <v>746</v>
      </c>
      <c r="L11" s="4">
        <v>512</v>
      </c>
      <c r="M11" s="4">
        <v>168</v>
      </c>
      <c r="N11" s="4">
        <v>70</v>
      </c>
      <c r="O11" s="4">
        <v>423</v>
      </c>
      <c r="P11"/>
      <c r="Q11"/>
      <c r="R11"/>
      <c r="S11"/>
    </row>
    <row r="12" spans="1:22" ht="11.25" customHeight="1">
      <c r="A12" s="3" t="s">
        <v>17</v>
      </c>
      <c r="B12" s="3">
        <v>70207</v>
      </c>
      <c r="C12" s="8" t="s">
        <v>23</v>
      </c>
      <c r="D12" s="4">
        <v>3406</v>
      </c>
      <c r="E12" s="4">
        <v>3996</v>
      </c>
      <c r="F12" s="4">
        <v>3189</v>
      </c>
      <c r="G12" s="4">
        <v>1457</v>
      </c>
      <c r="H12" s="4">
        <v>2361</v>
      </c>
      <c r="I12" s="4">
        <v>2770</v>
      </c>
      <c r="J12" s="4">
        <v>3889</v>
      </c>
      <c r="K12" s="4">
        <v>4327</v>
      </c>
      <c r="L12" s="4">
        <v>3212</v>
      </c>
      <c r="M12" s="4">
        <v>2349</v>
      </c>
      <c r="N12" s="4">
        <v>1068</v>
      </c>
      <c r="O12" s="4">
        <v>2502</v>
      </c>
      <c r="P12"/>
      <c r="Q12"/>
      <c r="R12"/>
      <c r="S12"/>
    </row>
    <row r="13" spans="1:22" ht="11.25" customHeight="1">
      <c r="A13" s="3" t="s">
        <v>17</v>
      </c>
      <c r="B13" s="3">
        <v>70208</v>
      </c>
      <c r="C13" s="8" t="s">
        <v>24</v>
      </c>
      <c r="D13" s="4">
        <v>82086</v>
      </c>
      <c r="E13" s="4">
        <v>102380</v>
      </c>
      <c r="F13" s="4">
        <v>98476</v>
      </c>
      <c r="G13" s="4">
        <v>33714</v>
      </c>
      <c r="H13" s="4">
        <v>20470</v>
      </c>
      <c r="I13" s="4">
        <v>24747</v>
      </c>
      <c r="J13" s="4">
        <v>76640</v>
      </c>
      <c r="K13" s="4">
        <v>92095</v>
      </c>
      <c r="L13" s="4">
        <v>35879</v>
      </c>
      <c r="M13" s="4">
        <v>28057</v>
      </c>
      <c r="N13" s="4">
        <v>23040</v>
      </c>
      <c r="O13" s="4">
        <v>64206</v>
      </c>
      <c r="P13"/>
      <c r="Q13"/>
      <c r="R13"/>
      <c r="S13"/>
    </row>
    <row r="14" spans="1:22" ht="11.25" customHeight="1">
      <c r="A14" s="3" t="s">
        <v>17</v>
      </c>
      <c r="B14" s="3">
        <v>70209</v>
      </c>
      <c r="C14" s="8" t="s">
        <v>25</v>
      </c>
      <c r="D14" s="4">
        <v>9399</v>
      </c>
      <c r="E14" s="4">
        <v>12269</v>
      </c>
      <c r="F14" s="4">
        <v>9588</v>
      </c>
      <c r="G14" s="4">
        <v>9828</v>
      </c>
      <c r="H14" s="4">
        <v>11731</v>
      </c>
      <c r="I14" s="4">
        <v>11414</v>
      </c>
      <c r="J14" s="4">
        <v>16291</v>
      </c>
      <c r="K14" s="4">
        <v>20234</v>
      </c>
      <c r="L14" s="4">
        <v>13148</v>
      </c>
      <c r="M14" s="4">
        <v>13140</v>
      </c>
      <c r="N14" s="4">
        <v>7154</v>
      </c>
      <c r="O14" s="4">
        <v>10329</v>
      </c>
      <c r="P14"/>
      <c r="Q14"/>
      <c r="R14"/>
      <c r="S14"/>
    </row>
    <row r="15" spans="1:22" ht="11.25" customHeight="1">
      <c r="A15" s="3" t="s">
        <v>17</v>
      </c>
      <c r="B15" s="3">
        <v>70210</v>
      </c>
      <c r="C15" s="8" t="s">
        <v>274</v>
      </c>
      <c r="D15" s="4">
        <v>362</v>
      </c>
      <c r="E15" s="4">
        <v>388</v>
      </c>
      <c r="F15" s="4">
        <v>412</v>
      </c>
      <c r="G15" s="4">
        <v>288</v>
      </c>
      <c r="H15" s="4">
        <v>214</v>
      </c>
      <c r="I15" s="4">
        <v>333</v>
      </c>
      <c r="J15" s="4">
        <v>481</v>
      </c>
      <c r="K15" s="4">
        <v>437</v>
      </c>
      <c r="L15" s="4">
        <v>427</v>
      </c>
      <c r="M15" s="4">
        <v>349</v>
      </c>
      <c r="N15" s="4">
        <v>286</v>
      </c>
      <c r="O15" s="4">
        <v>396</v>
      </c>
      <c r="P15"/>
      <c r="Q15"/>
      <c r="R15"/>
      <c r="S15"/>
    </row>
    <row r="16" spans="1:22" ht="11.25" customHeight="1">
      <c r="A16" s="3" t="s">
        <v>17</v>
      </c>
      <c r="B16" s="3">
        <v>70211</v>
      </c>
      <c r="C16" s="8" t="s">
        <v>26</v>
      </c>
      <c r="D16" s="4">
        <v>195</v>
      </c>
      <c r="E16" s="4">
        <v>141</v>
      </c>
      <c r="F16" s="4">
        <v>208</v>
      </c>
      <c r="G16" s="4">
        <v>12</v>
      </c>
      <c r="H16" s="4">
        <v>151</v>
      </c>
      <c r="I16" s="4">
        <v>28</v>
      </c>
      <c r="J16" s="4">
        <v>109</v>
      </c>
      <c r="K16" s="4">
        <v>196</v>
      </c>
      <c r="L16" s="4">
        <v>68</v>
      </c>
      <c r="M16" s="4">
        <v>89</v>
      </c>
      <c r="N16" s="4">
        <v>5</v>
      </c>
      <c r="O16" s="4">
        <v>112</v>
      </c>
      <c r="P16"/>
      <c r="Q16"/>
      <c r="R16"/>
      <c r="S16"/>
    </row>
    <row r="17" spans="1:19" ht="11.25" customHeight="1">
      <c r="A17" s="3" t="s">
        <v>17</v>
      </c>
      <c r="B17" s="3">
        <v>70212</v>
      </c>
      <c r="C17" s="8" t="s">
        <v>27</v>
      </c>
      <c r="D17" s="4">
        <v>3078</v>
      </c>
      <c r="E17" s="4">
        <v>4045</v>
      </c>
      <c r="F17" s="4">
        <v>1908</v>
      </c>
      <c r="G17" s="4">
        <v>997</v>
      </c>
      <c r="H17" s="4">
        <v>3869</v>
      </c>
      <c r="I17" s="4">
        <v>6372</v>
      </c>
      <c r="J17" s="4">
        <v>12933</v>
      </c>
      <c r="K17" s="4">
        <v>12928</v>
      </c>
      <c r="L17" s="4">
        <v>6162</v>
      </c>
      <c r="M17" s="4">
        <v>2047</v>
      </c>
      <c r="N17" s="4">
        <v>315</v>
      </c>
      <c r="O17" s="4">
        <v>2631</v>
      </c>
      <c r="P17"/>
      <c r="Q17"/>
      <c r="R17"/>
      <c r="S17"/>
    </row>
    <row r="18" spans="1:19" ht="11.25" customHeight="1">
      <c r="A18" s="3" t="s">
        <v>17</v>
      </c>
      <c r="B18" s="3">
        <v>70213</v>
      </c>
      <c r="C18" s="8" t="s">
        <v>28</v>
      </c>
      <c r="D18" s="4">
        <v>7592</v>
      </c>
      <c r="E18" s="4">
        <v>11554</v>
      </c>
      <c r="F18" s="4">
        <v>5311</v>
      </c>
      <c r="G18" s="4">
        <v>1248</v>
      </c>
      <c r="H18" s="4">
        <v>9825</v>
      </c>
      <c r="I18" s="4">
        <v>10690</v>
      </c>
      <c r="J18" s="4">
        <v>15478</v>
      </c>
      <c r="K18" s="4">
        <v>20503</v>
      </c>
      <c r="L18" s="4">
        <v>13732</v>
      </c>
      <c r="M18" s="4">
        <v>10087</v>
      </c>
      <c r="N18" s="4">
        <v>3608</v>
      </c>
      <c r="O18" s="4">
        <v>8607</v>
      </c>
      <c r="P18"/>
      <c r="Q18"/>
      <c r="R18"/>
      <c r="S18"/>
    </row>
    <row r="19" spans="1:19" ht="11.25" customHeight="1">
      <c r="A19" s="3" t="s">
        <v>17</v>
      </c>
      <c r="B19" s="3">
        <v>70214</v>
      </c>
      <c r="C19" s="8" t="s">
        <v>29</v>
      </c>
      <c r="D19" s="4">
        <v>30697</v>
      </c>
      <c r="E19" s="4">
        <v>43490</v>
      </c>
      <c r="F19" s="4">
        <v>36861</v>
      </c>
      <c r="G19" s="4">
        <v>9472</v>
      </c>
      <c r="H19" s="4">
        <v>8807</v>
      </c>
      <c r="I19" s="4">
        <v>14448</v>
      </c>
      <c r="J19" s="4">
        <v>33060</v>
      </c>
      <c r="K19" s="4">
        <v>38087</v>
      </c>
      <c r="L19" s="4">
        <v>16867</v>
      </c>
      <c r="M19" s="4">
        <v>6229</v>
      </c>
      <c r="N19" s="4">
        <v>483</v>
      </c>
      <c r="O19" s="4">
        <v>20188</v>
      </c>
      <c r="P19"/>
      <c r="Q19"/>
      <c r="R19"/>
      <c r="S19"/>
    </row>
    <row r="20" spans="1:19" ht="11.25" customHeight="1">
      <c r="A20" s="3" t="s">
        <v>17</v>
      </c>
      <c r="B20" s="3">
        <v>70215</v>
      </c>
      <c r="C20" s="8" t="s">
        <v>30</v>
      </c>
      <c r="D20" s="4">
        <v>325</v>
      </c>
      <c r="E20" s="4">
        <v>370</v>
      </c>
      <c r="F20" s="4">
        <v>173</v>
      </c>
      <c r="G20" s="4">
        <v>209</v>
      </c>
      <c r="H20" s="4">
        <v>224</v>
      </c>
      <c r="I20" s="4">
        <v>382</v>
      </c>
      <c r="J20" s="4">
        <v>481</v>
      </c>
      <c r="K20" s="4">
        <v>567</v>
      </c>
      <c r="L20" s="4">
        <v>416</v>
      </c>
      <c r="M20" s="4">
        <v>164</v>
      </c>
      <c r="N20" s="4">
        <v>67</v>
      </c>
      <c r="O20" s="4">
        <v>208</v>
      </c>
      <c r="P20"/>
      <c r="Q20"/>
      <c r="R20"/>
      <c r="S20"/>
    </row>
    <row r="21" spans="1:19" ht="11.25" customHeight="1">
      <c r="A21" s="3" t="s">
        <v>17</v>
      </c>
      <c r="B21" s="3">
        <v>70216</v>
      </c>
      <c r="C21" s="8" t="s">
        <v>31</v>
      </c>
      <c r="D21" s="4">
        <v>429</v>
      </c>
      <c r="E21" s="4">
        <v>1273</v>
      </c>
      <c r="F21" s="4">
        <v>480</v>
      </c>
      <c r="G21" s="4">
        <v>541</v>
      </c>
      <c r="H21" s="4">
        <v>6730</v>
      </c>
      <c r="I21" s="4">
        <v>9696</v>
      </c>
      <c r="J21" s="4">
        <v>11282</v>
      </c>
      <c r="K21" s="4">
        <v>10836</v>
      </c>
      <c r="L21" s="4">
        <v>7453</v>
      </c>
      <c r="M21" s="4">
        <v>254</v>
      </c>
      <c r="N21" s="4">
        <v>98</v>
      </c>
      <c r="O21" s="4">
        <v>749</v>
      </c>
      <c r="P21"/>
      <c r="Q21"/>
      <c r="R21"/>
      <c r="S21"/>
    </row>
    <row r="22" spans="1:19" ht="11.25" customHeight="1">
      <c r="A22" s="3" t="s">
        <v>17</v>
      </c>
      <c r="B22" s="3">
        <v>70217</v>
      </c>
      <c r="C22" s="8" t="s">
        <v>32</v>
      </c>
      <c r="D22" s="4">
        <v>61664</v>
      </c>
      <c r="E22" s="4">
        <v>84578</v>
      </c>
      <c r="F22" s="4">
        <v>79943</v>
      </c>
      <c r="G22" s="4">
        <v>38564</v>
      </c>
      <c r="H22" s="4">
        <v>5711</v>
      </c>
      <c r="I22" s="4">
        <v>7945</v>
      </c>
      <c r="J22" s="4">
        <v>45614</v>
      </c>
      <c r="K22" s="4">
        <v>54562</v>
      </c>
      <c r="L22" s="4">
        <v>21021</v>
      </c>
      <c r="M22" s="4">
        <v>33807</v>
      </c>
      <c r="N22" s="4">
        <v>44882</v>
      </c>
      <c r="O22" s="4">
        <v>54961</v>
      </c>
      <c r="P22"/>
      <c r="Q22"/>
      <c r="R22"/>
      <c r="S22"/>
    </row>
    <row r="23" spans="1:19" ht="11.25" customHeight="1">
      <c r="A23" s="3" t="s">
        <v>17</v>
      </c>
      <c r="B23" s="3">
        <v>70218</v>
      </c>
      <c r="C23" s="8" t="s">
        <v>33</v>
      </c>
      <c r="D23" s="4">
        <v>9881</v>
      </c>
      <c r="E23" s="4">
        <v>14464</v>
      </c>
      <c r="F23" s="4">
        <v>11325</v>
      </c>
      <c r="G23" s="4">
        <v>1635</v>
      </c>
      <c r="H23" s="4">
        <v>5495</v>
      </c>
      <c r="I23" s="4">
        <v>7774</v>
      </c>
      <c r="J23" s="4">
        <v>13649</v>
      </c>
      <c r="K23" s="4">
        <v>15536</v>
      </c>
      <c r="L23" s="4">
        <v>8031</v>
      </c>
      <c r="M23" s="4">
        <v>3337</v>
      </c>
      <c r="N23" s="4">
        <v>335</v>
      </c>
      <c r="O23" s="4">
        <v>6882</v>
      </c>
      <c r="P23"/>
      <c r="Q23"/>
      <c r="R23"/>
      <c r="S23"/>
    </row>
    <row r="24" spans="1:19" ht="11.25" customHeight="1">
      <c r="A24" s="3" t="s">
        <v>17</v>
      </c>
      <c r="B24" s="3">
        <v>70219</v>
      </c>
      <c r="C24" s="8" t="s">
        <v>34</v>
      </c>
      <c r="D24" s="4">
        <v>40541</v>
      </c>
      <c r="E24" s="4">
        <v>49570</v>
      </c>
      <c r="F24" s="4">
        <v>48922</v>
      </c>
      <c r="G24" s="4">
        <v>13112</v>
      </c>
      <c r="H24" s="4">
        <v>695</v>
      </c>
      <c r="I24" s="4">
        <v>1631</v>
      </c>
      <c r="J24" s="4">
        <v>5293</v>
      </c>
      <c r="K24" s="4">
        <v>10173</v>
      </c>
      <c r="L24" s="4">
        <v>1867</v>
      </c>
      <c r="M24" s="4">
        <v>419</v>
      </c>
      <c r="N24" s="4">
        <v>446</v>
      </c>
      <c r="O24" s="4">
        <v>30070</v>
      </c>
      <c r="P24"/>
      <c r="Q24"/>
      <c r="R24"/>
      <c r="S24"/>
    </row>
    <row r="25" spans="1:19" ht="11.25" customHeight="1">
      <c r="A25" s="3" t="s">
        <v>17</v>
      </c>
      <c r="B25" s="3">
        <v>70220</v>
      </c>
      <c r="C25" s="8" t="s">
        <v>35</v>
      </c>
      <c r="D25" s="4">
        <v>406365</v>
      </c>
      <c r="E25" s="4">
        <v>449262</v>
      </c>
      <c r="F25" s="4">
        <v>457733</v>
      </c>
      <c r="G25" s="4">
        <v>149548</v>
      </c>
      <c r="H25" s="4">
        <v>2738</v>
      </c>
      <c r="I25" s="4">
        <v>16569</v>
      </c>
      <c r="J25" s="4">
        <v>128755</v>
      </c>
      <c r="K25" s="4">
        <v>171218</v>
      </c>
      <c r="L25" s="4">
        <v>46439</v>
      </c>
      <c r="M25" s="4">
        <v>62154</v>
      </c>
      <c r="N25" s="4">
        <v>126678</v>
      </c>
      <c r="O25" s="4">
        <v>323124</v>
      </c>
      <c r="P25"/>
      <c r="Q25"/>
      <c r="R25"/>
      <c r="S25"/>
    </row>
    <row r="26" spans="1:19" ht="11.25" customHeight="1">
      <c r="A26" s="3" t="s">
        <v>17</v>
      </c>
      <c r="B26" s="3">
        <v>70221</v>
      </c>
      <c r="C26" s="8" t="s">
        <v>36</v>
      </c>
      <c r="D26" s="4">
        <v>1027</v>
      </c>
      <c r="E26" s="4">
        <v>1452</v>
      </c>
      <c r="F26" s="4">
        <v>411</v>
      </c>
      <c r="G26" s="4">
        <v>295</v>
      </c>
      <c r="H26" s="4">
        <v>1336</v>
      </c>
      <c r="I26" s="4">
        <v>2223</v>
      </c>
      <c r="J26" s="4">
        <v>4643</v>
      </c>
      <c r="K26" s="4">
        <v>4275</v>
      </c>
      <c r="L26" s="4">
        <v>2118</v>
      </c>
      <c r="M26" s="4">
        <v>66</v>
      </c>
      <c r="N26" s="4">
        <v>54</v>
      </c>
      <c r="O26" s="4">
        <v>443</v>
      </c>
      <c r="P26"/>
      <c r="Q26"/>
      <c r="R26"/>
      <c r="S26"/>
    </row>
    <row r="27" spans="1:19" ht="11.25" customHeight="1">
      <c r="A27" s="3" t="s">
        <v>17</v>
      </c>
      <c r="B27" s="3">
        <v>70222</v>
      </c>
      <c r="C27" s="8" t="s">
        <v>37</v>
      </c>
      <c r="D27" s="4">
        <v>4459</v>
      </c>
      <c r="E27" s="4">
        <v>7012</v>
      </c>
      <c r="F27" s="4">
        <v>3601</v>
      </c>
      <c r="G27" s="4">
        <v>671</v>
      </c>
      <c r="H27" s="4">
        <v>3232</v>
      </c>
      <c r="I27" s="4">
        <v>4491</v>
      </c>
      <c r="J27" s="4">
        <v>7272</v>
      </c>
      <c r="K27" s="4">
        <v>7773</v>
      </c>
      <c r="L27" s="4">
        <v>5321</v>
      </c>
      <c r="M27" s="4">
        <v>2907</v>
      </c>
      <c r="N27" s="4">
        <v>534</v>
      </c>
      <c r="O27" s="4">
        <v>3199</v>
      </c>
      <c r="P27"/>
      <c r="Q27"/>
      <c r="R27"/>
      <c r="S27"/>
    </row>
    <row r="28" spans="1:19" ht="11.25" customHeight="1">
      <c r="A28" s="3" t="s">
        <v>17</v>
      </c>
      <c r="B28" s="3">
        <v>70223</v>
      </c>
      <c r="C28" s="8" t="s">
        <v>38</v>
      </c>
      <c r="D28" s="4">
        <v>24714</v>
      </c>
      <c r="E28" s="4">
        <v>35092</v>
      </c>
      <c r="F28" s="4">
        <v>28397</v>
      </c>
      <c r="G28" s="4">
        <v>9088</v>
      </c>
      <c r="H28" s="4">
        <v>10770</v>
      </c>
      <c r="I28" s="4">
        <v>14690</v>
      </c>
      <c r="J28" s="4">
        <v>34392</v>
      </c>
      <c r="K28" s="4">
        <v>38826</v>
      </c>
      <c r="L28" s="4">
        <v>19374</v>
      </c>
      <c r="M28" s="4">
        <v>10340</v>
      </c>
      <c r="N28" s="4">
        <v>6112</v>
      </c>
      <c r="O28" s="4">
        <v>20734</v>
      </c>
      <c r="P28"/>
      <c r="Q28"/>
      <c r="R28"/>
      <c r="S28"/>
    </row>
    <row r="29" spans="1:19" ht="11.25" customHeight="1">
      <c r="A29" s="3" t="s">
        <v>17</v>
      </c>
      <c r="B29" s="3">
        <v>70224</v>
      </c>
      <c r="C29" s="8" t="s">
        <v>39</v>
      </c>
      <c r="D29" s="4">
        <v>14922</v>
      </c>
      <c r="E29" s="4">
        <v>19123</v>
      </c>
      <c r="F29" s="4">
        <v>17274</v>
      </c>
      <c r="G29" s="4">
        <v>4565</v>
      </c>
      <c r="H29" s="4">
        <v>4406</v>
      </c>
      <c r="I29" s="4">
        <v>7337</v>
      </c>
      <c r="J29" s="4">
        <v>14714</v>
      </c>
      <c r="K29" s="4">
        <v>15632</v>
      </c>
      <c r="L29" s="4">
        <v>8969</v>
      </c>
      <c r="M29" s="4">
        <v>7008</v>
      </c>
      <c r="N29" s="4">
        <v>927</v>
      </c>
      <c r="O29" s="4">
        <v>9186</v>
      </c>
      <c r="P29"/>
      <c r="Q29"/>
      <c r="R29"/>
      <c r="S29"/>
    </row>
    <row r="30" spans="1:19" ht="11.25" customHeight="1">
      <c r="A30" s="3" t="s">
        <v>40</v>
      </c>
      <c r="B30" s="3">
        <v>70301</v>
      </c>
      <c r="C30" s="8" t="s">
        <v>41</v>
      </c>
      <c r="D30" s="4">
        <v>1620</v>
      </c>
      <c r="E30" s="4">
        <v>1385</v>
      </c>
      <c r="F30" s="4">
        <v>1686</v>
      </c>
      <c r="G30" s="4">
        <v>1496</v>
      </c>
      <c r="H30" s="4">
        <v>1610</v>
      </c>
      <c r="I30" s="4">
        <v>1946</v>
      </c>
      <c r="J30" s="4">
        <v>3479</v>
      </c>
      <c r="K30" s="4">
        <v>2979</v>
      </c>
      <c r="L30" s="4">
        <v>3010</v>
      </c>
      <c r="M30" s="4">
        <v>1610</v>
      </c>
      <c r="N30" s="4">
        <v>1372</v>
      </c>
      <c r="O30" s="4">
        <v>1625</v>
      </c>
      <c r="P30"/>
      <c r="Q30"/>
      <c r="R30"/>
      <c r="S30"/>
    </row>
    <row r="31" spans="1:19" ht="11.25" customHeight="1">
      <c r="A31" s="3" t="s">
        <v>40</v>
      </c>
      <c r="B31" s="3">
        <v>70302</v>
      </c>
      <c r="C31" s="8" t="s">
        <v>42</v>
      </c>
      <c r="D31" s="4">
        <v>1324</v>
      </c>
      <c r="E31" s="4">
        <v>1906</v>
      </c>
      <c r="F31" s="4">
        <v>1371</v>
      </c>
      <c r="G31" s="4">
        <v>373</v>
      </c>
      <c r="H31" s="4">
        <v>785</v>
      </c>
      <c r="I31" s="4">
        <v>1177</v>
      </c>
      <c r="J31" s="4">
        <v>1646</v>
      </c>
      <c r="K31" s="4">
        <v>1993</v>
      </c>
      <c r="L31" s="4">
        <v>2011</v>
      </c>
      <c r="M31" s="4">
        <v>1647</v>
      </c>
      <c r="N31" s="4">
        <v>734</v>
      </c>
      <c r="O31" s="4">
        <v>1377</v>
      </c>
      <c r="P31"/>
      <c r="Q31"/>
      <c r="R31"/>
      <c r="S31"/>
    </row>
    <row r="32" spans="1:19" ht="11.25" customHeight="1">
      <c r="A32" s="3" t="s">
        <v>40</v>
      </c>
      <c r="B32" s="3">
        <v>70303</v>
      </c>
      <c r="C32" s="8" t="s">
        <v>43</v>
      </c>
      <c r="D32" s="4">
        <v>796</v>
      </c>
      <c r="E32" s="4">
        <v>1088</v>
      </c>
      <c r="F32" s="4">
        <v>610</v>
      </c>
      <c r="G32" s="4">
        <v>744</v>
      </c>
      <c r="H32" s="4">
        <v>1058</v>
      </c>
      <c r="I32" s="4">
        <v>1216</v>
      </c>
      <c r="J32" s="4">
        <v>1460</v>
      </c>
      <c r="K32" s="4">
        <v>1490</v>
      </c>
      <c r="L32" s="4">
        <v>953</v>
      </c>
      <c r="M32" s="4">
        <v>762</v>
      </c>
      <c r="N32" s="4">
        <v>297</v>
      </c>
      <c r="O32" s="4">
        <v>900</v>
      </c>
      <c r="P32"/>
      <c r="Q32"/>
      <c r="R32"/>
      <c r="S32"/>
    </row>
    <row r="33" spans="1:19" ht="11.25" customHeight="1">
      <c r="A33" s="3" t="s">
        <v>40</v>
      </c>
      <c r="B33" s="3">
        <v>70304</v>
      </c>
      <c r="C33" s="8" t="s">
        <v>44</v>
      </c>
      <c r="D33" s="4">
        <v>16572</v>
      </c>
      <c r="E33" s="4">
        <v>22389</v>
      </c>
      <c r="F33" s="4">
        <v>12676</v>
      </c>
      <c r="G33" s="4">
        <v>6939</v>
      </c>
      <c r="H33" s="4">
        <v>9921</v>
      </c>
      <c r="I33" s="4">
        <v>8501</v>
      </c>
      <c r="J33" s="4">
        <v>12076</v>
      </c>
      <c r="K33" s="4">
        <v>12611</v>
      </c>
      <c r="L33" s="4">
        <v>8606</v>
      </c>
      <c r="M33" s="4">
        <v>6583</v>
      </c>
      <c r="N33" s="4">
        <v>1795</v>
      </c>
      <c r="O33" s="4">
        <v>10584</v>
      </c>
      <c r="P33"/>
      <c r="Q33"/>
      <c r="R33"/>
      <c r="S33"/>
    </row>
    <row r="34" spans="1:19" ht="11.25" customHeight="1">
      <c r="A34" s="3" t="s">
        <v>40</v>
      </c>
      <c r="B34" s="3">
        <v>70305</v>
      </c>
      <c r="C34" s="8" t="s">
        <v>45</v>
      </c>
      <c r="D34" s="4">
        <v>14</v>
      </c>
      <c r="E34" s="4">
        <v>0</v>
      </c>
      <c r="F34" s="4">
        <v>0</v>
      </c>
      <c r="G34" s="4">
        <v>7</v>
      </c>
      <c r="H34" s="4">
        <v>0</v>
      </c>
      <c r="I34" s="4">
        <v>123</v>
      </c>
      <c r="J34" s="4">
        <v>7</v>
      </c>
      <c r="K34" s="4">
        <v>0</v>
      </c>
      <c r="L34" s="4">
        <v>110</v>
      </c>
      <c r="M34" s="4">
        <v>6</v>
      </c>
      <c r="N34" s="4">
        <v>12</v>
      </c>
      <c r="O34" s="4">
        <v>35</v>
      </c>
      <c r="P34"/>
      <c r="Q34"/>
      <c r="R34"/>
      <c r="S34"/>
    </row>
    <row r="35" spans="1:19" ht="11.25" customHeight="1">
      <c r="A35" s="3" t="s">
        <v>40</v>
      </c>
      <c r="B35" s="3">
        <v>70306</v>
      </c>
      <c r="C35" s="8" t="s">
        <v>46</v>
      </c>
      <c r="D35" s="4">
        <v>2173</v>
      </c>
      <c r="E35" s="4">
        <v>2513</v>
      </c>
      <c r="F35" s="4">
        <v>2104</v>
      </c>
      <c r="G35" s="4">
        <v>450</v>
      </c>
      <c r="H35" s="4">
        <v>923</v>
      </c>
      <c r="I35" s="4">
        <v>1490</v>
      </c>
      <c r="J35" s="4">
        <v>1240</v>
      </c>
      <c r="K35" s="4">
        <v>1712</v>
      </c>
      <c r="L35" s="4">
        <v>1973</v>
      </c>
      <c r="M35" s="4">
        <v>676</v>
      </c>
      <c r="N35" s="4">
        <v>430</v>
      </c>
      <c r="O35" s="4">
        <v>1098</v>
      </c>
      <c r="P35"/>
      <c r="Q35"/>
      <c r="R35"/>
      <c r="S35"/>
    </row>
    <row r="36" spans="1:19" ht="11.25" customHeight="1">
      <c r="A36" s="3" t="s">
        <v>40</v>
      </c>
      <c r="B36" s="3">
        <v>70307</v>
      </c>
      <c r="C36" s="8" t="s">
        <v>47</v>
      </c>
      <c r="D36" s="4">
        <v>1338</v>
      </c>
      <c r="E36" s="4">
        <v>2092</v>
      </c>
      <c r="F36" s="4">
        <v>908</v>
      </c>
      <c r="G36" s="4">
        <v>229</v>
      </c>
      <c r="H36" s="4">
        <v>746</v>
      </c>
      <c r="I36" s="4">
        <v>810</v>
      </c>
      <c r="J36" s="4">
        <v>2231</v>
      </c>
      <c r="K36" s="4">
        <v>2255</v>
      </c>
      <c r="L36" s="4">
        <v>922</v>
      </c>
      <c r="M36" s="4">
        <v>639</v>
      </c>
      <c r="N36" s="4">
        <v>344</v>
      </c>
      <c r="O36" s="4">
        <v>1212</v>
      </c>
      <c r="P36"/>
      <c r="Q36"/>
      <c r="R36"/>
      <c r="S36"/>
    </row>
    <row r="37" spans="1:19" ht="11.25" customHeight="1">
      <c r="A37" s="3" t="s">
        <v>40</v>
      </c>
      <c r="B37" s="3">
        <v>70308</v>
      </c>
      <c r="C37" s="8" t="s">
        <v>48</v>
      </c>
      <c r="D37" s="4">
        <v>154</v>
      </c>
      <c r="E37" s="4">
        <v>410</v>
      </c>
      <c r="F37" s="4">
        <v>73</v>
      </c>
      <c r="G37" s="4">
        <v>53</v>
      </c>
      <c r="H37" s="4">
        <v>233</v>
      </c>
      <c r="I37" s="4">
        <v>292</v>
      </c>
      <c r="J37" s="4">
        <v>256</v>
      </c>
      <c r="K37" s="4">
        <v>1028</v>
      </c>
      <c r="L37" s="4">
        <v>155</v>
      </c>
      <c r="M37" s="4">
        <v>75</v>
      </c>
      <c r="N37" s="4">
        <v>12</v>
      </c>
      <c r="O37" s="4">
        <v>324</v>
      </c>
      <c r="P37"/>
      <c r="Q37"/>
      <c r="R37"/>
      <c r="S37"/>
    </row>
    <row r="38" spans="1:19" ht="11.25" customHeight="1">
      <c r="A38" s="3" t="s">
        <v>40</v>
      </c>
      <c r="B38" s="3">
        <v>70309</v>
      </c>
      <c r="C38" s="8" t="s">
        <v>49</v>
      </c>
      <c r="D38" s="4">
        <v>76</v>
      </c>
      <c r="E38" s="4">
        <v>210</v>
      </c>
      <c r="F38" s="4">
        <v>32</v>
      </c>
      <c r="G38" s="4">
        <v>60</v>
      </c>
      <c r="H38" s="4">
        <v>134</v>
      </c>
      <c r="I38" s="4">
        <v>142</v>
      </c>
      <c r="J38" s="4">
        <v>107</v>
      </c>
      <c r="K38" s="4">
        <v>222</v>
      </c>
      <c r="L38" s="4">
        <v>125</v>
      </c>
      <c r="M38" s="4">
        <v>61</v>
      </c>
      <c r="N38" s="4">
        <v>106</v>
      </c>
      <c r="O38" s="4">
        <v>110</v>
      </c>
      <c r="P38"/>
      <c r="Q38"/>
      <c r="R38"/>
      <c r="S38"/>
    </row>
    <row r="39" spans="1:19" ht="11.25" customHeight="1">
      <c r="A39" s="3" t="s">
        <v>40</v>
      </c>
      <c r="B39" s="3">
        <v>70310</v>
      </c>
      <c r="C39" s="8" t="s">
        <v>50</v>
      </c>
      <c r="D39" s="4">
        <v>42091</v>
      </c>
      <c r="E39" s="4">
        <v>57895</v>
      </c>
      <c r="F39" s="4">
        <v>51270</v>
      </c>
      <c r="G39" s="4">
        <v>17965</v>
      </c>
      <c r="H39" s="4">
        <v>13187</v>
      </c>
      <c r="I39" s="4">
        <v>18894</v>
      </c>
      <c r="J39" s="4">
        <v>35639</v>
      </c>
      <c r="K39" s="4">
        <v>42143</v>
      </c>
      <c r="L39" s="4">
        <v>25284</v>
      </c>
      <c r="M39" s="4">
        <v>20540</v>
      </c>
      <c r="N39" s="4">
        <v>19348</v>
      </c>
      <c r="O39" s="4">
        <v>31757</v>
      </c>
      <c r="P39"/>
      <c r="Q39"/>
      <c r="R39"/>
      <c r="S39"/>
    </row>
    <row r="40" spans="1:19" ht="11.25" customHeight="1">
      <c r="A40" s="3" t="s">
        <v>40</v>
      </c>
      <c r="B40" s="3">
        <v>70311</v>
      </c>
      <c r="C40" s="8" t="s">
        <v>51</v>
      </c>
      <c r="D40" s="4">
        <v>1464</v>
      </c>
      <c r="E40" s="4">
        <v>1437</v>
      </c>
      <c r="F40" s="4">
        <v>1176</v>
      </c>
      <c r="G40" s="4">
        <v>1117</v>
      </c>
      <c r="H40" s="4">
        <v>1465</v>
      </c>
      <c r="I40" s="4">
        <v>1332</v>
      </c>
      <c r="J40" s="4">
        <v>1954</v>
      </c>
      <c r="K40" s="4">
        <v>2455</v>
      </c>
      <c r="L40" s="4">
        <v>1821</v>
      </c>
      <c r="M40" s="4">
        <v>1516</v>
      </c>
      <c r="N40" s="4">
        <v>983</v>
      </c>
      <c r="O40" s="4">
        <v>1442</v>
      </c>
      <c r="P40"/>
      <c r="Q40"/>
      <c r="R40"/>
      <c r="S40"/>
    </row>
    <row r="41" spans="1:19" ht="11.25" customHeight="1">
      <c r="A41" s="3" t="s">
        <v>40</v>
      </c>
      <c r="B41" s="3">
        <v>70312</v>
      </c>
      <c r="C41" s="8" t="s">
        <v>52</v>
      </c>
      <c r="D41" s="4">
        <v>7838</v>
      </c>
      <c r="E41" s="4">
        <v>11875</v>
      </c>
      <c r="F41" s="4">
        <v>10273</v>
      </c>
      <c r="G41" s="4">
        <v>4935</v>
      </c>
      <c r="H41" s="4">
        <v>8397</v>
      </c>
      <c r="I41" s="4">
        <v>8281</v>
      </c>
      <c r="J41" s="4">
        <v>8442</v>
      </c>
      <c r="K41" s="4">
        <v>10307</v>
      </c>
      <c r="L41" s="4">
        <v>8260</v>
      </c>
      <c r="M41" s="4">
        <v>3928</v>
      </c>
      <c r="N41" s="4">
        <v>1792</v>
      </c>
      <c r="O41" s="4">
        <v>8100</v>
      </c>
      <c r="P41"/>
      <c r="Q41"/>
      <c r="R41"/>
      <c r="S41"/>
    </row>
    <row r="42" spans="1:19" ht="11.25" customHeight="1">
      <c r="A42" s="3" t="s">
        <v>40</v>
      </c>
      <c r="B42" s="3">
        <v>70313</v>
      </c>
      <c r="C42" s="8" t="s">
        <v>275</v>
      </c>
      <c r="D42" s="4">
        <v>2347</v>
      </c>
      <c r="E42" s="4">
        <v>3223</v>
      </c>
      <c r="F42" s="4">
        <v>2733</v>
      </c>
      <c r="G42" s="4">
        <v>1044</v>
      </c>
      <c r="H42" s="4">
        <v>2204</v>
      </c>
      <c r="I42" s="4">
        <v>3130</v>
      </c>
      <c r="J42" s="4">
        <v>3893</v>
      </c>
      <c r="K42" s="4">
        <v>3663</v>
      </c>
      <c r="L42" s="4">
        <v>2008</v>
      </c>
      <c r="M42" s="4">
        <v>2832</v>
      </c>
      <c r="N42" s="4">
        <v>490</v>
      </c>
      <c r="O42" s="4">
        <v>2262</v>
      </c>
      <c r="P42"/>
      <c r="Q42"/>
      <c r="R42"/>
      <c r="S42"/>
    </row>
    <row r="43" spans="1:19" ht="11.25" customHeight="1">
      <c r="A43" s="3" t="s">
        <v>40</v>
      </c>
      <c r="B43" s="3">
        <v>70314</v>
      </c>
      <c r="C43" s="8" t="s">
        <v>276</v>
      </c>
      <c r="D43" s="4">
        <v>4551</v>
      </c>
      <c r="E43" s="4">
        <v>8030</v>
      </c>
      <c r="F43" s="4">
        <v>6675</v>
      </c>
      <c r="G43" s="4">
        <v>1955</v>
      </c>
      <c r="H43" s="4">
        <v>817</v>
      </c>
      <c r="I43" s="4">
        <v>2048</v>
      </c>
      <c r="J43" s="4">
        <v>5009</v>
      </c>
      <c r="K43" s="4">
        <v>6588</v>
      </c>
      <c r="L43" s="4">
        <v>2773</v>
      </c>
      <c r="M43" s="4">
        <v>638</v>
      </c>
      <c r="N43" s="4">
        <v>201</v>
      </c>
      <c r="O43" s="4">
        <v>3964</v>
      </c>
      <c r="P43"/>
      <c r="Q43"/>
      <c r="R43"/>
      <c r="S43"/>
    </row>
    <row r="44" spans="1:19" ht="11.25" customHeight="1">
      <c r="A44" s="3" t="s">
        <v>40</v>
      </c>
      <c r="B44" s="3">
        <v>70315</v>
      </c>
      <c r="C44" s="8" t="s">
        <v>53</v>
      </c>
      <c r="D44" s="4">
        <v>95</v>
      </c>
      <c r="E44" s="4">
        <v>129</v>
      </c>
      <c r="F44" s="4">
        <v>50</v>
      </c>
      <c r="G44" s="4">
        <v>7</v>
      </c>
      <c r="H44" s="4">
        <v>12</v>
      </c>
      <c r="I44" s="4">
        <v>155</v>
      </c>
      <c r="J44" s="4">
        <v>485</v>
      </c>
      <c r="K44" s="4">
        <v>611</v>
      </c>
      <c r="L44" s="4">
        <v>276</v>
      </c>
      <c r="M44" s="4">
        <v>118</v>
      </c>
      <c r="N44" s="4">
        <v>90</v>
      </c>
      <c r="O44" s="4">
        <v>65</v>
      </c>
      <c r="P44"/>
      <c r="Q44"/>
      <c r="R44"/>
      <c r="S44"/>
    </row>
    <row r="45" spans="1:19" ht="11.25" customHeight="1">
      <c r="A45" s="3" t="s">
        <v>40</v>
      </c>
      <c r="B45" s="3">
        <v>70317</v>
      </c>
      <c r="C45" s="8" t="s">
        <v>54</v>
      </c>
      <c r="D45" s="4">
        <v>2202</v>
      </c>
      <c r="E45" s="4">
        <v>3932</v>
      </c>
      <c r="F45" s="4">
        <v>1055</v>
      </c>
      <c r="G45" s="4">
        <v>503</v>
      </c>
      <c r="H45" s="4">
        <v>579</v>
      </c>
      <c r="I45" s="4">
        <v>1628</v>
      </c>
      <c r="J45" s="4">
        <v>3309</v>
      </c>
      <c r="K45" s="4">
        <v>4362</v>
      </c>
      <c r="L45" s="4">
        <v>1816</v>
      </c>
      <c r="M45" s="4">
        <v>291</v>
      </c>
      <c r="N45" s="4">
        <v>0</v>
      </c>
      <c r="O45" s="4">
        <v>2175</v>
      </c>
      <c r="P45"/>
      <c r="Q45"/>
      <c r="R45"/>
      <c r="S45"/>
    </row>
    <row r="46" spans="1:19" ht="11.25" customHeight="1">
      <c r="A46" s="3" t="s">
        <v>40</v>
      </c>
      <c r="B46" s="3">
        <v>70318</v>
      </c>
      <c r="C46" s="8" t="s">
        <v>55</v>
      </c>
      <c r="D46" s="4">
        <v>323</v>
      </c>
      <c r="E46" s="4">
        <v>347</v>
      </c>
      <c r="F46" s="4">
        <v>297</v>
      </c>
      <c r="G46" s="4">
        <v>297</v>
      </c>
      <c r="H46" s="4">
        <v>213</v>
      </c>
      <c r="I46" s="4">
        <v>203</v>
      </c>
      <c r="J46" s="4">
        <v>479</v>
      </c>
      <c r="K46" s="4">
        <v>618</v>
      </c>
      <c r="L46" s="4">
        <v>574</v>
      </c>
      <c r="M46" s="4">
        <v>364</v>
      </c>
      <c r="N46" s="4">
        <v>175</v>
      </c>
      <c r="O46" s="4">
        <v>362</v>
      </c>
      <c r="P46"/>
      <c r="Q46"/>
      <c r="R46"/>
      <c r="S46"/>
    </row>
    <row r="47" spans="1:19" ht="11.25" customHeight="1">
      <c r="A47" s="3" t="s">
        <v>40</v>
      </c>
      <c r="B47" s="3">
        <v>70319</v>
      </c>
      <c r="C47" s="8" t="s">
        <v>56</v>
      </c>
      <c r="D47" s="4">
        <v>935</v>
      </c>
      <c r="E47" s="4">
        <v>1453</v>
      </c>
      <c r="F47" s="4">
        <v>634</v>
      </c>
      <c r="G47" s="4">
        <v>605</v>
      </c>
      <c r="H47" s="4">
        <v>626</v>
      </c>
      <c r="I47" s="4">
        <v>596</v>
      </c>
      <c r="J47" s="4">
        <v>1128</v>
      </c>
      <c r="K47" s="4">
        <v>1504</v>
      </c>
      <c r="L47" s="4">
        <v>750</v>
      </c>
      <c r="M47" s="4">
        <v>630</v>
      </c>
      <c r="N47" s="4">
        <v>384</v>
      </c>
      <c r="O47" s="4">
        <v>933</v>
      </c>
      <c r="P47"/>
      <c r="Q47"/>
      <c r="R47"/>
      <c r="S47"/>
    </row>
    <row r="48" spans="1:19" ht="11.25" customHeight="1">
      <c r="A48" s="3" t="s">
        <v>40</v>
      </c>
      <c r="B48" s="3">
        <v>70320</v>
      </c>
      <c r="C48" s="8" t="s">
        <v>277</v>
      </c>
      <c r="D48" s="4">
        <v>1387</v>
      </c>
      <c r="E48" s="4">
        <v>1544</v>
      </c>
      <c r="F48" s="4">
        <v>1287</v>
      </c>
      <c r="G48" s="4">
        <v>1040</v>
      </c>
      <c r="H48" s="4">
        <v>1234</v>
      </c>
      <c r="I48" s="4">
        <v>1009</v>
      </c>
      <c r="J48" s="4">
        <v>1392</v>
      </c>
      <c r="K48" s="4">
        <v>710</v>
      </c>
      <c r="L48" s="4">
        <v>1272</v>
      </c>
      <c r="M48" s="4">
        <v>1215</v>
      </c>
      <c r="N48" s="4">
        <v>1030</v>
      </c>
      <c r="O48" s="4">
        <v>1178</v>
      </c>
      <c r="P48"/>
      <c r="Q48"/>
      <c r="R48"/>
      <c r="S48"/>
    </row>
    <row r="49" spans="1:19" ht="11.25" customHeight="1">
      <c r="A49" s="3" t="s">
        <v>40</v>
      </c>
      <c r="B49" s="3">
        <v>70322</v>
      </c>
      <c r="C49" s="8" t="s">
        <v>57</v>
      </c>
      <c r="D49" s="4">
        <v>1809</v>
      </c>
      <c r="E49" s="4">
        <v>1933</v>
      </c>
      <c r="F49" s="4">
        <v>890</v>
      </c>
      <c r="G49" s="4">
        <v>786</v>
      </c>
      <c r="H49" s="4">
        <v>1340</v>
      </c>
      <c r="I49" s="4">
        <v>1366</v>
      </c>
      <c r="J49" s="4">
        <v>2209</v>
      </c>
      <c r="K49" s="4">
        <v>2384</v>
      </c>
      <c r="L49" s="4">
        <v>1705</v>
      </c>
      <c r="M49" s="4">
        <v>1210</v>
      </c>
      <c r="N49" s="4">
        <v>543</v>
      </c>
      <c r="O49" s="4">
        <v>1847</v>
      </c>
      <c r="P49"/>
      <c r="Q49"/>
      <c r="R49"/>
      <c r="S49"/>
    </row>
    <row r="50" spans="1:19" ht="11.25" customHeight="1">
      <c r="A50" s="3" t="s">
        <v>40</v>
      </c>
      <c r="B50" s="3">
        <v>70323</v>
      </c>
      <c r="C50" s="8" t="s">
        <v>58</v>
      </c>
      <c r="D50" s="4">
        <v>4004</v>
      </c>
      <c r="E50" s="4">
        <v>3934</v>
      </c>
      <c r="F50" s="4">
        <v>3053</v>
      </c>
      <c r="G50" s="4">
        <v>1000</v>
      </c>
      <c r="H50" s="4">
        <v>2465</v>
      </c>
      <c r="I50" s="4">
        <v>2450</v>
      </c>
      <c r="J50" s="4">
        <v>3087</v>
      </c>
      <c r="K50" s="4">
        <v>3630</v>
      </c>
      <c r="L50" s="4">
        <v>2589</v>
      </c>
      <c r="M50" s="4">
        <v>1195</v>
      </c>
      <c r="N50" s="4">
        <v>459</v>
      </c>
      <c r="O50" s="4">
        <v>3041</v>
      </c>
      <c r="P50"/>
      <c r="Q50"/>
      <c r="R50"/>
      <c r="S50"/>
    </row>
    <row r="51" spans="1:19" ht="11.25" customHeight="1">
      <c r="A51" s="3" t="s">
        <v>40</v>
      </c>
      <c r="B51" s="3">
        <v>70325</v>
      </c>
      <c r="C51" s="8" t="s">
        <v>59</v>
      </c>
      <c r="D51" s="4">
        <v>7917</v>
      </c>
      <c r="E51" s="4">
        <v>7417</v>
      </c>
      <c r="F51" s="4">
        <v>7531</v>
      </c>
      <c r="G51" s="4">
        <v>6776</v>
      </c>
      <c r="H51" s="4">
        <v>6930</v>
      </c>
      <c r="I51" s="4">
        <v>6902</v>
      </c>
      <c r="J51" s="4">
        <v>7243</v>
      </c>
      <c r="K51" s="4">
        <v>7921</v>
      </c>
      <c r="L51" s="4">
        <v>7083</v>
      </c>
      <c r="M51" s="4">
        <v>6395</v>
      </c>
      <c r="N51" s="4">
        <v>6563</v>
      </c>
      <c r="O51" s="4">
        <v>5373</v>
      </c>
      <c r="P51"/>
      <c r="Q51"/>
      <c r="R51"/>
      <c r="S51"/>
    </row>
    <row r="52" spans="1:19" ht="11.25" customHeight="1">
      <c r="A52" s="3" t="s">
        <v>40</v>
      </c>
      <c r="B52" s="3">
        <v>70326</v>
      </c>
      <c r="C52" s="8" t="s">
        <v>60</v>
      </c>
      <c r="D52" s="4">
        <v>83039</v>
      </c>
      <c r="E52" s="4">
        <v>95022</v>
      </c>
      <c r="F52" s="4">
        <v>41696</v>
      </c>
      <c r="G52" s="4">
        <v>3160</v>
      </c>
      <c r="H52" s="4">
        <v>16132</v>
      </c>
      <c r="I52" s="4">
        <v>24590</v>
      </c>
      <c r="J52" s="4">
        <v>52175</v>
      </c>
      <c r="K52" s="4">
        <v>75534</v>
      </c>
      <c r="L52" s="4">
        <v>39451</v>
      </c>
      <c r="M52" s="4">
        <v>20183</v>
      </c>
      <c r="N52" s="4">
        <v>5071</v>
      </c>
      <c r="O52" s="4">
        <v>45319</v>
      </c>
      <c r="P52"/>
      <c r="Q52"/>
      <c r="R52"/>
      <c r="S52"/>
    </row>
    <row r="53" spans="1:19" ht="11.25" customHeight="1">
      <c r="A53" s="3" t="s">
        <v>40</v>
      </c>
      <c r="B53" s="3">
        <v>70327</v>
      </c>
      <c r="C53" s="8" t="s">
        <v>278</v>
      </c>
      <c r="D53" s="4">
        <v>1184</v>
      </c>
      <c r="E53" s="4">
        <v>2651</v>
      </c>
      <c r="F53" s="4">
        <v>1504</v>
      </c>
      <c r="G53" s="4">
        <v>896</v>
      </c>
      <c r="H53" s="4">
        <v>2578</v>
      </c>
      <c r="I53" s="4">
        <v>2223</v>
      </c>
      <c r="J53" s="4">
        <v>3039</v>
      </c>
      <c r="K53" s="4">
        <v>2972</v>
      </c>
      <c r="L53" s="4">
        <v>2995</v>
      </c>
      <c r="M53" s="4">
        <v>1749</v>
      </c>
      <c r="N53" s="4">
        <v>322</v>
      </c>
      <c r="O53" s="4">
        <v>2265</v>
      </c>
      <c r="P53"/>
      <c r="Q53"/>
      <c r="R53"/>
      <c r="S53"/>
    </row>
    <row r="54" spans="1:19" ht="11.25" customHeight="1">
      <c r="A54" s="3" t="s">
        <v>40</v>
      </c>
      <c r="B54" s="3">
        <v>70328</v>
      </c>
      <c r="C54" s="8" t="s">
        <v>61</v>
      </c>
      <c r="D54" s="4">
        <v>6243</v>
      </c>
      <c r="E54" s="4">
        <v>9597</v>
      </c>
      <c r="F54" s="4">
        <v>7134</v>
      </c>
      <c r="G54" s="4">
        <v>1919</v>
      </c>
      <c r="H54" s="4">
        <v>1995</v>
      </c>
      <c r="I54" s="4">
        <v>2152</v>
      </c>
      <c r="J54" s="4">
        <v>4698</v>
      </c>
      <c r="K54" s="4">
        <v>6063</v>
      </c>
      <c r="L54" s="4">
        <v>3070</v>
      </c>
      <c r="M54" s="4">
        <v>4164</v>
      </c>
      <c r="N54" s="4">
        <v>2767</v>
      </c>
      <c r="O54" s="4">
        <v>5185</v>
      </c>
      <c r="P54"/>
      <c r="Q54"/>
      <c r="R54"/>
      <c r="S54"/>
    </row>
    <row r="55" spans="1:19" ht="11.25" customHeight="1">
      <c r="A55" s="3" t="s">
        <v>40</v>
      </c>
      <c r="B55" s="3">
        <v>70329</v>
      </c>
      <c r="C55" s="8" t="s">
        <v>279</v>
      </c>
      <c r="D55" s="4">
        <v>1726</v>
      </c>
      <c r="E55" s="4">
        <v>1794</v>
      </c>
      <c r="F55" s="4">
        <v>1686</v>
      </c>
      <c r="G55" s="4">
        <v>1907</v>
      </c>
      <c r="H55" s="4">
        <v>1910</v>
      </c>
      <c r="I55" s="4">
        <v>2001</v>
      </c>
      <c r="J55" s="4">
        <v>2091</v>
      </c>
      <c r="K55" s="4">
        <v>2754</v>
      </c>
      <c r="L55" s="4">
        <v>2351</v>
      </c>
      <c r="M55" s="4">
        <v>1886</v>
      </c>
      <c r="N55" s="4">
        <v>1767</v>
      </c>
      <c r="O55" s="4">
        <v>2440</v>
      </c>
      <c r="P55"/>
      <c r="Q55"/>
      <c r="R55"/>
      <c r="S55"/>
    </row>
    <row r="56" spans="1:19" ht="11.25" customHeight="1">
      <c r="A56" s="3" t="s">
        <v>40</v>
      </c>
      <c r="B56" s="3">
        <v>70330</v>
      </c>
      <c r="C56" s="8" t="s">
        <v>62</v>
      </c>
      <c r="D56" s="4">
        <v>2053</v>
      </c>
      <c r="E56" s="4">
        <v>2561</v>
      </c>
      <c r="F56" s="4">
        <v>941</v>
      </c>
      <c r="G56" s="4">
        <v>1041</v>
      </c>
      <c r="H56" s="4">
        <v>1390</v>
      </c>
      <c r="I56" s="4">
        <v>1704</v>
      </c>
      <c r="J56" s="4">
        <v>2561</v>
      </c>
      <c r="K56" s="4">
        <v>2670</v>
      </c>
      <c r="L56" s="4">
        <v>1700</v>
      </c>
      <c r="M56" s="4">
        <v>972</v>
      </c>
      <c r="N56" s="4">
        <v>522</v>
      </c>
      <c r="O56" s="4">
        <v>1417</v>
      </c>
      <c r="P56"/>
      <c r="Q56"/>
      <c r="R56"/>
      <c r="S56"/>
    </row>
    <row r="57" spans="1:19" ht="11.25" customHeight="1">
      <c r="A57" s="3" t="s">
        <v>40</v>
      </c>
      <c r="B57" s="3">
        <v>70331</v>
      </c>
      <c r="C57" s="8" t="s">
        <v>63</v>
      </c>
      <c r="D57" s="4">
        <v>3752</v>
      </c>
      <c r="E57" s="4">
        <v>7751</v>
      </c>
      <c r="F57" s="4">
        <v>4357</v>
      </c>
      <c r="G57" s="4">
        <v>1627</v>
      </c>
      <c r="H57" s="4">
        <v>3818</v>
      </c>
      <c r="I57" s="4">
        <v>4219</v>
      </c>
      <c r="J57" s="4">
        <v>6931</v>
      </c>
      <c r="K57" s="4">
        <v>8390</v>
      </c>
      <c r="L57" s="4">
        <v>4789</v>
      </c>
      <c r="M57" s="4">
        <v>3546</v>
      </c>
      <c r="N57" s="4">
        <v>2630</v>
      </c>
      <c r="O57" s="4">
        <v>4547</v>
      </c>
      <c r="P57"/>
      <c r="Q57"/>
      <c r="R57"/>
      <c r="S57"/>
    </row>
    <row r="58" spans="1:19" ht="11.25" customHeight="1">
      <c r="A58" s="3" t="s">
        <v>40</v>
      </c>
      <c r="B58" s="3">
        <v>70332</v>
      </c>
      <c r="C58" s="8" t="s">
        <v>64</v>
      </c>
      <c r="D58" s="4">
        <v>845</v>
      </c>
      <c r="E58" s="4">
        <v>2013</v>
      </c>
      <c r="F58" s="4">
        <v>1251</v>
      </c>
      <c r="G58" s="4">
        <v>2674</v>
      </c>
      <c r="H58" s="4">
        <v>6890</v>
      </c>
      <c r="I58" s="4">
        <v>10004</v>
      </c>
      <c r="J58" s="4">
        <v>25255</v>
      </c>
      <c r="K58" s="4">
        <v>18420</v>
      </c>
      <c r="L58" s="4">
        <v>7030</v>
      </c>
      <c r="M58" s="4">
        <v>2497</v>
      </c>
      <c r="N58" s="4">
        <v>568</v>
      </c>
      <c r="O58" s="4">
        <v>1877</v>
      </c>
      <c r="P58"/>
      <c r="Q58"/>
      <c r="R58"/>
      <c r="S58"/>
    </row>
    <row r="59" spans="1:19" ht="11.25" customHeight="1">
      <c r="A59" s="3" t="s">
        <v>40</v>
      </c>
      <c r="B59" s="3">
        <v>70333</v>
      </c>
      <c r="C59" s="8" t="s">
        <v>65</v>
      </c>
      <c r="D59" s="4">
        <v>1049</v>
      </c>
      <c r="E59" s="4">
        <v>2001</v>
      </c>
      <c r="F59" s="4">
        <v>751</v>
      </c>
      <c r="G59" s="4">
        <v>520</v>
      </c>
      <c r="H59" s="4">
        <v>342</v>
      </c>
      <c r="I59" s="4">
        <v>789</v>
      </c>
      <c r="J59" s="4">
        <v>1312</v>
      </c>
      <c r="K59" s="4">
        <v>1571</v>
      </c>
      <c r="L59" s="4">
        <v>568</v>
      </c>
      <c r="M59" s="4">
        <v>759</v>
      </c>
      <c r="N59" s="4">
        <v>187</v>
      </c>
      <c r="O59" s="4">
        <v>874</v>
      </c>
      <c r="P59"/>
      <c r="Q59"/>
      <c r="R59"/>
      <c r="S59"/>
    </row>
    <row r="60" spans="1:19" ht="11.25" customHeight="1">
      <c r="A60" s="3" t="s">
        <v>40</v>
      </c>
      <c r="B60" s="3">
        <v>70334</v>
      </c>
      <c r="C60" s="8" t="s">
        <v>280</v>
      </c>
      <c r="D60" s="4">
        <v>120055</v>
      </c>
      <c r="E60" s="4">
        <v>173746</v>
      </c>
      <c r="F60" s="4">
        <v>181401</v>
      </c>
      <c r="G60" s="4">
        <v>84879</v>
      </c>
      <c r="H60" s="4">
        <v>24561</v>
      </c>
      <c r="I60" s="4">
        <v>33980</v>
      </c>
      <c r="J60" s="4">
        <v>103916</v>
      </c>
      <c r="K60" s="4">
        <v>142307</v>
      </c>
      <c r="L60" s="4">
        <v>58982</v>
      </c>
      <c r="M60" s="4">
        <v>77106</v>
      </c>
      <c r="N60" s="4">
        <v>88773</v>
      </c>
      <c r="O60" s="4">
        <v>114956</v>
      </c>
      <c r="P60"/>
      <c r="Q60"/>
      <c r="R60"/>
      <c r="S60"/>
    </row>
    <row r="61" spans="1:19" ht="11.25" customHeight="1">
      <c r="A61" s="3" t="s">
        <v>40</v>
      </c>
      <c r="B61" s="3">
        <v>70335</v>
      </c>
      <c r="C61" s="8" t="s">
        <v>281</v>
      </c>
      <c r="D61" s="4">
        <v>279</v>
      </c>
      <c r="E61" s="4">
        <v>463</v>
      </c>
      <c r="F61" s="4">
        <v>165</v>
      </c>
      <c r="G61" s="4">
        <v>67</v>
      </c>
      <c r="H61" s="4">
        <v>170</v>
      </c>
      <c r="I61" s="4">
        <v>226</v>
      </c>
      <c r="J61" s="4">
        <v>480</v>
      </c>
      <c r="K61" s="4">
        <v>622</v>
      </c>
      <c r="L61" s="4">
        <v>220</v>
      </c>
      <c r="M61" s="4">
        <v>144</v>
      </c>
      <c r="N61" s="4">
        <v>4</v>
      </c>
      <c r="O61" s="4">
        <v>107</v>
      </c>
      <c r="P61"/>
      <c r="Q61"/>
      <c r="R61"/>
      <c r="S61"/>
    </row>
    <row r="62" spans="1:19" ht="11.25" customHeight="1">
      <c r="A62" s="3" t="s">
        <v>40</v>
      </c>
      <c r="B62" s="3">
        <v>70336</v>
      </c>
      <c r="C62" s="8" t="s">
        <v>282</v>
      </c>
      <c r="D62" s="4">
        <v>1874</v>
      </c>
      <c r="E62" s="4">
        <v>3549</v>
      </c>
      <c r="F62" s="4">
        <v>1956</v>
      </c>
      <c r="G62" s="4">
        <v>375</v>
      </c>
      <c r="H62" s="4">
        <v>2084</v>
      </c>
      <c r="I62" s="4">
        <v>1341</v>
      </c>
      <c r="J62" s="4">
        <v>3201</v>
      </c>
      <c r="K62" s="4">
        <v>4080</v>
      </c>
      <c r="L62" s="4">
        <v>1665</v>
      </c>
      <c r="M62" s="4">
        <v>1068</v>
      </c>
      <c r="N62" s="4">
        <v>149</v>
      </c>
      <c r="O62" s="4">
        <v>1609</v>
      </c>
      <c r="P62"/>
      <c r="Q62"/>
      <c r="R62"/>
      <c r="S62"/>
    </row>
    <row r="63" spans="1:19" ht="11.25" customHeight="1">
      <c r="A63" s="3" t="s">
        <v>40</v>
      </c>
      <c r="B63" s="3">
        <v>70337</v>
      </c>
      <c r="C63" s="8" t="s">
        <v>66</v>
      </c>
      <c r="D63" s="4">
        <v>5151</v>
      </c>
      <c r="E63" s="4">
        <v>7862</v>
      </c>
      <c r="F63" s="4">
        <v>3382</v>
      </c>
      <c r="G63" s="4">
        <v>2081</v>
      </c>
      <c r="H63" s="4">
        <v>3412</v>
      </c>
      <c r="I63" s="4">
        <v>3719</v>
      </c>
      <c r="J63" s="4">
        <v>6323</v>
      </c>
      <c r="K63" s="4">
        <v>6732</v>
      </c>
      <c r="L63" s="4">
        <v>4570</v>
      </c>
      <c r="M63" s="4">
        <v>3335</v>
      </c>
      <c r="N63" s="4">
        <v>1591</v>
      </c>
      <c r="O63" s="4">
        <v>5298</v>
      </c>
      <c r="P63"/>
      <c r="Q63"/>
      <c r="R63"/>
      <c r="S63"/>
    </row>
    <row r="64" spans="1:19" ht="11.25" customHeight="1">
      <c r="A64" s="3" t="s">
        <v>40</v>
      </c>
      <c r="B64" s="3">
        <v>70338</v>
      </c>
      <c r="C64" s="8" t="s">
        <v>67</v>
      </c>
      <c r="D64" s="4">
        <v>1599</v>
      </c>
      <c r="E64" s="4">
        <v>2754</v>
      </c>
      <c r="F64" s="4">
        <v>1171</v>
      </c>
      <c r="G64" s="4">
        <v>1071</v>
      </c>
      <c r="H64" s="4">
        <v>837</v>
      </c>
      <c r="I64" s="4">
        <v>1041</v>
      </c>
      <c r="J64" s="4">
        <v>2208</v>
      </c>
      <c r="K64" s="4">
        <v>2747</v>
      </c>
      <c r="L64" s="4">
        <v>1238</v>
      </c>
      <c r="M64" s="4">
        <v>1473</v>
      </c>
      <c r="N64" s="4">
        <v>499</v>
      </c>
      <c r="O64" s="4">
        <v>1742</v>
      </c>
      <c r="P64"/>
      <c r="Q64"/>
      <c r="R64"/>
      <c r="S64"/>
    </row>
    <row r="65" spans="1:19" ht="11.25" customHeight="1">
      <c r="A65" s="3" t="s">
        <v>40</v>
      </c>
      <c r="B65" s="3">
        <v>70339</v>
      </c>
      <c r="C65" s="8" t="s">
        <v>68</v>
      </c>
      <c r="D65" s="4">
        <v>545</v>
      </c>
      <c r="E65" s="4">
        <v>813</v>
      </c>
      <c r="F65" s="4">
        <v>351</v>
      </c>
      <c r="G65" s="4">
        <v>392</v>
      </c>
      <c r="H65" s="4">
        <v>734</v>
      </c>
      <c r="I65" s="4">
        <v>1298</v>
      </c>
      <c r="J65" s="4">
        <v>2303</v>
      </c>
      <c r="K65" s="4">
        <v>2504</v>
      </c>
      <c r="L65" s="4">
        <v>1133</v>
      </c>
      <c r="M65" s="4">
        <v>460</v>
      </c>
      <c r="N65" s="4">
        <v>269</v>
      </c>
      <c r="O65" s="4">
        <v>677</v>
      </c>
      <c r="P65"/>
      <c r="Q65"/>
      <c r="R65"/>
      <c r="S65"/>
    </row>
    <row r="66" spans="1:19" ht="11.25" customHeight="1">
      <c r="A66" s="3" t="s">
        <v>40</v>
      </c>
      <c r="B66" s="3">
        <v>70340</v>
      </c>
      <c r="C66" s="8" t="s">
        <v>69</v>
      </c>
      <c r="D66" s="4">
        <v>440</v>
      </c>
      <c r="E66" s="4">
        <v>456</v>
      </c>
      <c r="F66" s="4">
        <v>457</v>
      </c>
      <c r="G66" s="4">
        <v>561</v>
      </c>
      <c r="H66" s="4">
        <v>438</v>
      </c>
      <c r="I66" s="4">
        <v>905</v>
      </c>
      <c r="J66" s="4">
        <v>1302</v>
      </c>
      <c r="K66" s="4">
        <v>1709</v>
      </c>
      <c r="L66" s="4">
        <v>572</v>
      </c>
      <c r="M66" s="4">
        <v>326</v>
      </c>
      <c r="N66" s="4">
        <v>0</v>
      </c>
      <c r="O66" s="4">
        <v>712</v>
      </c>
      <c r="P66"/>
      <c r="Q66"/>
      <c r="R66"/>
      <c r="S66"/>
    </row>
    <row r="67" spans="1:19" ht="11.25" customHeight="1">
      <c r="A67" s="3" t="s">
        <v>40</v>
      </c>
      <c r="B67" s="3">
        <v>70341</v>
      </c>
      <c r="C67" s="8" t="s">
        <v>70</v>
      </c>
      <c r="D67" s="4">
        <v>840</v>
      </c>
      <c r="E67" s="4">
        <v>1860</v>
      </c>
      <c r="F67" s="4">
        <v>947</v>
      </c>
      <c r="G67" s="4">
        <v>1128</v>
      </c>
      <c r="H67" s="4">
        <v>1944</v>
      </c>
      <c r="I67" s="4">
        <v>1984</v>
      </c>
      <c r="J67" s="4">
        <v>2471</v>
      </c>
      <c r="K67" s="4">
        <v>1849</v>
      </c>
      <c r="L67" s="4">
        <v>1038</v>
      </c>
      <c r="M67" s="4">
        <v>1548</v>
      </c>
      <c r="N67" s="4">
        <v>933</v>
      </c>
      <c r="O67" s="4">
        <v>1076</v>
      </c>
      <c r="P67"/>
      <c r="Q67"/>
      <c r="R67"/>
      <c r="S67"/>
    </row>
    <row r="68" spans="1:19" ht="11.25" customHeight="1">
      <c r="A68" s="3" t="s">
        <v>40</v>
      </c>
      <c r="B68" s="3">
        <v>70342</v>
      </c>
      <c r="C68" s="8" t="s">
        <v>283</v>
      </c>
      <c r="D68" s="4">
        <v>8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2</v>
      </c>
      <c r="K68" s="4">
        <v>4</v>
      </c>
      <c r="L68" s="4">
        <v>8</v>
      </c>
      <c r="M68" s="4">
        <v>0</v>
      </c>
      <c r="N68" s="4">
        <v>0</v>
      </c>
      <c r="O68" s="4">
        <v>0</v>
      </c>
      <c r="P68"/>
      <c r="Q68"/>
      <c r="R68"/>
      <c r="S68"/>
    </row>
    <row r="69" spans="1:19" ht="11.25" customHeight="1">
      <c r="A69" s="3" t="s">
        <v>40</v>
      </c>
      <c r="B69" s="3">
        <v>70343</v>
      </c>
      <c r="C69" s="8" t="s">
        <v>71</v>
      </c>
      <c r="D69" s="4">
        <v>36</v>
      </c>
      <c r="E69" s="4">
        <v>8</v>
      </c>
      <c r="F69" s="4">
        <v>0</v>
      </c>
      <c r="G69" s="4">
        <v>0</v>
      </c>
      <c r="H69" s="4">
        <v>52</v>
      </c>
      <c r="I69" s="4">
        <v>8</v>
      </c>
      <c r="J69" s="4">
        <v>119</v>
      </c>
      <c r="K69" s="4">
        <v>60</v>
      </c>
      <c r="L69" s="4">
        <v>34</v>
      </c>
      <c r="M69" s="4">
        <v>16</v>
      </c>
      <c r="N69" s="4">
        <v>0</v>
      </c>
      <c r="O69" s="4">
        <v>25</v>
      </c>
      <c r="P69"/>
      <c r="Q69"/>
      <c r="R69"/>
      <c r="S69"/>
    </row>
    <row r="70" spans="1:19" ht="11.25" customHeight="1">
      <c r="A70" s="3" t="s">
        <v>40</v>
      </c>
      <c r="B70" s="3">
        <v>70344</v>
      </c>
      <c r="C70" s="8" t="s">
        <v>284</v>
      </c>
      <c r="D70" s="4">
        <v>11641</v>
      </c>
      <c r="E70" s="4">
        <v>13977</v>
      </c>
      <c r="F70" s="4">
        <v>8103</v>
      </c>
      <c r="G70" s="4">
        <v>325</v>
      </c>
      <c r="H70" s="4">
        <v>3022</v>
      </c>
      <c r="I70" s="4">
        <v>5746</v>
      </c>
      <c r="J70" s="4">
        <v>8837</v>
      </c>
      <c r="K70" s="4">
        <v>13538</v>
      </c>
      <c r="L70" s="4">
        <v>11014</v>
      </c>
      <c r="M70" s="4">
        <v>4527</v>
      </c>
      <c r="N70" s="4">
        <v>3081</v>
      </c>
      <c r="O70" s="4">
        <v>9207</v>
      </c>
      <c r="P70"/>
      <c r="Q70"/>
      <c r="R70"/>
      <c r="S70"/>
    </row>
    <row r="71" spans="1:19" ht="11.25" customHeight="1">
      <c r="A71" s="3" t="s">
        <v>40</v>
      </c>
      <c r="B71" s="3">
        <v>70345</v>
      </c>
      <c r="C71" s="8" t="s">
        <v>72</v>
      </c>
      <c r="D71" s="4">
        <v>1197</v>
      </c>
      <c r="E71" s="4">
        <v>2279</v>
      </c>
      <c r="F71" s="4">
        <v>1077</v>
      </c>
      <c r="G71" s="4">
        <v>481</v>
      </c>
      <c r="H71" s="4">
        <v>859</v>
      </c>
      <c r="I71" s="4">
        <v>1221</v>
      </c>
      <c r="J71" s="4">
        <v>3091</v>
      </c>
      <c r="K71" s="4">
        <v>3355</v>
      </c>
      <c r="L71" s="4">
        <v>1430</v>
      </c>
      <c r="M71" s="4">
        <v>707</v>
      </c>
      <c r="N71" s="4">
        <v>277</v>
      </c>
      <c r="O71" s="4">
        <v>1396</v>
      </c>
      <c r="P71"/>
      <c r="Q71"/>
      <c r="R71"/>
      <c r="S71"/>
    </row>
    <row r="72" spans="1:19" ht="11.25" customHeight="1">
      <c r="A72" s="3" t="s">
        <v>40</v>
      </c>
      <c r="B72" s="3">
        <v>70346</v>
      </c>
      <c r="C72" s="8" t="s">
        <v>73</v>
      </c>
      <c r="D72" s="4">
        <v>3043</v>
      </c>
      <c r="E72" s="4">
        <v>3255</v>
      </c>
      <c r="F72" s="4">
        <v>2895</v>
      </c>
      <c r="G72" s="4">
        <v>3116</v>
      </c>
      <c r="H72" s="4">
        <v>4412</v>
      </c>
      <c r="I72" s="4">
        <v>4199</v>
      </c>
      <c r="J72" s="4">
        <v>4899</v>
      </c>
      <c r="K72" s="4">
        <v>4677</v>
      </c>
      <c r="L72" s="4">
        <v>4848</v>
      </c>
      <c r="M72" s="4">
        <v>3759</v>
      </c>
      <c r="N72" s="4">
        <v>3128</v>
      </c>
      <c r="O72" s="4">
        <v>4078</v>
      </c>
      <c r="P72"/>
      <c r="Q72"/>
      <c r="R72"/>
      <c r="S72"/>
    </row>
    <row r="73" spans="1:19" ht="11.25" customHeight="1">
      <c r="A73" s="3" t="s">
        <v>40</v>
      </c>
      <c r="B73" s="3">
        <v>70347</v>
      </c>
      <c r="C73" s="8" t="s">
        <v>74</v>
      </c>
      <c r="D73" s="4">
        <v>3334</v>
      </c>
      <c r="E73" s="4">
        <v>6466</v>
      </c>
      <c r="F73" s="4">
        <v>6669</v>
      </c>
      <c r="G73" s="4">
        <v>2172</v>
      </c>
      <c r="H73" s="4">
        <v>496</v>
      </c>
      <c r="I73" s="4">
        <v>1183</v>
      </c>
      <c r="J73" s="4">
        <v>3292</v>
      </c>
      <c r="K73" s="4">
        <v>4920</v>
      </c>
      <c r="L73" s="4">
        <v>1946</v>
      </c>
      <c r="M73" s="4">
        <v>554</v>
      </c>
      <c r="N73" s="4">
        <v>204</v>
      </c>
      <c r="O73" s="4">
        <v>3523</v>
      </c>
      <c r="P73"/>
      <c r="Q73"/>
      <c r="R73"/>
      <c r="S73"/>
    </row>
    <row r="74" spans="1:19" ht="11.25" customHeight="1">
      <c r="A74" s="3" t="s">
        <v>40</v>
      </c>
      <c r="B74" s="3">
        <v>70348</v>
      </c>
      <c r="C74" s="8" t="s">
        <v>75</v>
      </c>
      <c r="D74" s="4">
        <v>5368</v>
      </c>
      <c r="E74" s="4">
        <v>6982</v>
      </c>
      <c r="F74" s="4">
        <v>2751</v>
      </c>
      <c r="G74" s="4">
        <v>855</v>
      </c>
      <c r="H74" s="4">
        <v>2760</v>
      </c>
      <c r="I74" s="4">
        <v>3939</v>
      </c>
      <c r="J74" s="4">
        <v>8135</v>
      </c>
      <c r="K74" s="4">
        <v>10907</v>
      </c>
      <c r="L74" s="4">
        <v>6080</v>
      </c>
      <c r="M74" s="4">
        <v>2735</v>
      </c>
      <c r="N74" s="4">
        <v>506</v>
      </c>
      <c r="O74" s="4">
        <v>3515</v>
      </c>
      <c r="P74"/>
      <c r="Q74"/>
      <c r="R74"/>
      <c r="S74"/>
    </row>
    <row r="75" spans="1:19" ht="11.25" customHeight="1">
      <c r="A75" s="3" t="s">
        <v>40</v>
      </c>
      <c r="B75" s="3">
        <v>70349</v>
      </c>
      <c r="C75" s="8" t="s">
        <v>76</v>
      </c>
      <c r="D75" s="4">
        <v>735</v>
      </c>
      <c r="E75" s="4">
        <v>1615</v>
      </c>
      <c r="F75" s="4">
        <v>687</v>
      </c>
      <c r="G75" s="4">
        <v>225</v>
      </c>
      <c r="H75" s="4">
        <v>373</v>
      </c>
      <c r="I75" s="4">
        <v>384</v>
      </c>
      <c r="J75" s="4">
        <v>1799</v>
      </c>
      <c r="K75" s="4">
        <v>2497</v>
      </c>
      <c r="L75" s="4">
        <v>781</v>
      </c>
      <c r="M75" s="4">
        <v>250</v>
      </c>
      <c r="N75" s="4">
        <v>100</v>
      </c>
      <c r="O75" s="4">
        <v>800</v>
      </c>
      <c r="P75"/>
      <c r="Q75"/>
      <c r="R75"/>
      <c r="S75"/>
    </row>
    <row r="76" spans="1:19" ht="11.25" customHeight="1">
      <c r="A76" s="3" t="s">
        <v>40</v>
      </c>
      <c r="B76" s="3">
        <v>70350</v>
      </c>
      <c r="C76" s="8" t="s">
        <v>77</v>
      </c>
      <c r="D76" s="4">
        <v>1980</v>
      </c>
      <c r="E76" s="4">
        <v>2135</v>
      </c>
      <c r="F76" s="4">
        <v>3154</v>
      </c>
      <c r="G76" s="4">
        <v>1633</v>
      </c>
      <c r="H76" s="4">
        <v>1294</v>
      </c>
      <c r="I76" s="4">
        <v>2133</v>
      </c>
      <c r="J76" s="4">
        <v>3827</v>
      </c>
      <c r="K76" s="4">
        <v>3261</v>
      </c>
      <c r="L76" s="4">
        <v>2546</v>
      </c>
      <c r="M76" s="4">
        <v>966</v>
      </c>
      <c r="N76" s="4">
        <v>1008</v>
      </c>
      <c r="O76" s="4">
        <v>1964</v>
      </c>
      <c r="P76"/>
      <c r="Q76"/>
      <c r="R76"/>
      <c r="S76"/>
    </row>
    <row r="77" spans="1:19" ht="11.25" customHeight="1">
      <c r="A77" s="3" t="s">
        <v>40</v>
      </c>
      <c r="B77" s="3">
        <v>70351</v>
      </c>
      <c r="C77" s="8" t="s">
        <v>285</v>
      </c>
      <c r="D77" s="4">
        <v>147464</v>
      </c>
      <c r="E77" s="4">
        <v>161834</v>
      </c>
      <c r="F77" s="4">
        <v>102356</v>
      </c>
      <c r="G77" s="4">
        <v>12778</v>
      </c>
      <c r="H77" s="4">
        <v>44068</v>
      </c>
      <c r="I77" s="4">
        <v>78658</v>
      </c>
      <c r="J77" s="4">
        <v>126820</v>
      </c>
      <c r="K77" s="4">
        <v>163063</v>
      </c>
      <c r="L77" s="4">
        <v>97926</v>
      </c>
      <c r="M77" s="4">
        <v>56161</v>
      </c>
      <c r="N77" s="4">
        <v>11717</v>
      </c>
      <c r="O77" s="4">
        <v>90620</v>
      </c>
      <c r="P77"/>
      <c r="Q77"/>
      <c r="R77"/>
      <c r="S77"/>
    </row>
    <row r="78" spans="1:19" ht="11.25" customHeight="1">
      <c r="A78" s="3" t="s">
        <v>40</v>
      </c>
      <c r="B78" s="3">
        <v>70352</v>
      </c>
      <c r="C78" s="8" t="s">
        <v>78</v>
      </c>
      <c r="D78" s="4">
        <v>1272</v>
      </c>
      <c r="E78" s="4">
        <v>2164</v>
      </c>
      <c r="F78" s="4">
        <v>2061</v>
      </c>
      <c r="G78" s="4">
        <v>453</v>
      </c>
      <c r="H78" s="4">
        <v>553</v>
      </c>
      <c r="I78" s="4">
        <v>733</v>
      </c>
      <c r="J78" s="4">
        <v>2045</v>
      </c>
      <c r="K78" s="4">
        <v>2358</v>
      </c>
      <c r="L78" s="4">
        <v>814</v>
      </c>
      <c r="M78" s="4">
        <v>293</v>
      </c>
      <c r="N78" s="4">
        <v>199</v>
      </c>
      <c r="O78" s="4">
        <v>1277</v>
      </c>
      <c r="P78"/>
      <c r="Q78"/>
      <c r="R78"/>
      <c r="S78"/>
    </row>
    <row r="79" spans="1:19" ht="11.25" customHeight="1">
      <c r="A79" s="3" t="s">
        <v>40</v>
      </c>
      <c r="B79" s="3">
        <v>70353</v>
      </c>
      <c r="C79" s="8" t="s">
        <v>79</v>
      </c>
      <c r="D79" s="4">
        <v>189</v>
      </c>
      <c r="E79" s="4">
        <v>234</v>
      </c>
      <c r="F79" s="4">
        <v>234</v>
      </c>
      <c r="G79" s="4">
        <v>180</v>
      </c>
      <c r="H79" s="4">
        <v>290</v>
      </c>
      <c r="I79" s="4">
        <v>319</v>
      </c>
      <c r="J79" s="4">
        <v>369</v>
      </c>
      <c r="K79" s="4">
        <v>343</v>
      </c>
      <c r="L79" s="4">
        <v>182</v>
      </c>
      <c r="M79" s="4">
        <v>115</v>
      </c>
      <c r="N79" s="4">
        <v>147</v>
      </c>
      <c r="O79" s="4">
        <v>229</v>
      </c>
      <c r="P79"/>
      <c r="Q79"/>
      <c r="R79"/>
      <c r="S79"/>
    </row>
    <row r="80" spans="1:19" ht="11.25" customHeight="1">
      <c r="A80" s="3" t="s">
        <v>40</v>
      </c>
      <c r="B80" s="3">
        <v>70354</v>
      </c>
      <c r="C80" s="8" t="s">
        <v>286</v>
      </c>
      <c r="D80" s="4">
        <v>2851</v>
      </c>
      <c r="E80" s="4">
        <v>2649</v>
      </c>
      <c r="F80" s="4">
        <v>3085</v>
      </c>
      <c r="G80" s="4">
        <v>2921</v>
      </c>
      <c r="H80" s="4">
        <v>4373</v>
      </c>
      <c r="I80" s="4">
        <v>4092</v>
      </c>
      <c r="J80" s="4">
        <v>8827</v>
      </c>
      <c r="K80" s="4">
        <v>7440</v>
      </c>
      <c r="L80" s="4">
        <v>4476</v>
      </c>
      <c r="M80" s="4">
        <v>4270</v>
      </c>
      <c r="N80" s="4">
        <v>2909</v>
      </c>
      <c r="O80" s="4">
        <v>3490</v>
      </c>
      <c r="P80"/>
      <c r="Q80"/>
      <c r="R80"/>
      <c r="S80"/>
    </row>
    <row r="81" spans="1:19" ht="11.25" customHeight="1">
      <c r="A81" s="3" t="s">
        <v>40</v>
      </c>
      <c r="B81" s="3">
        <v>70355</v>
      </c>
      <c r="C81" s="8" t="s">
        <v>80</v>
      </c>
      <c r="D81" s="4">
        <v>10930</v>
      </c>
      <c r="E81" s="4">
        <v>12326</v>
      </c>
      <c r="F81" s="4">
        <v>8554</v>
      </c>
      <c r="G81" s="4">
        <v>2793</v>
      </c>
      <c r="H81" s="4">
        <v>4637</v>
      </c>
      <c r="I81" s="4">
        <v>6553</v>
      </c>
      <c r="J81" s="4">
        <v>9879</v>
      </c>
      <c r="K81" s="4">
        <v>10689</v>
      </c>
      <c r="L81" s="4">
        <v>5909</v>
      </c>
      <c r="M81" s="4">
        <v>2100</v>
      </c>
      <c r="N81" s="4">
        <v>1156</v>
      </c>
      <c r="O81" s="4">
        <v>5655</v>
      </c>
      <c r="P81"/>
      <c r="Q81"/>
      <c r="R81"/>
      <c r="S81"/>
    </row>
    <row r="82" spans="1:19" ht="11.25" customHeight="1">
      <c r="A82" s="3" t="s">
        <v>40</v>
      </c>
      <c r="B82" s="3">
        <v>70356</v>
      </c>
      <c r="C82" s="8" t="s">
        <v>287</v>
      </c>
      <c r="D82" s="4">
        <v>8369</v>
      </c>
      <c r="E82" s="4">
        <v>14111</v>
      </c>
      <c r="F82" s="4">
        <v>11850</v>
      </c>
      <c r="G82" s="4">
        <v>4251</v>
      </c>
      <c r="H82" s="4">
        <v>2285</v>
      </c>
      <c r="I82" s="4">
        <v>3454</v>
      </c>
      <c r="J82" s="4">
        <v>8805</v>
      </c>
      <c r="K82" s="4">
        <v>9630</v>
      </c>
      <c r="L82" s="4">
        <v>4512</v>
      </c>
      <c r="M82" s="4">
        <v>3413</v>
      </c>
      <c r="N82" s="4">
        <v>3755</v>
      </c>
      <c r="O82" s="4">
        <v>6376</v>
      </c>
      <c r="P82"/>
      <c r="Q82"/>
      <c r="R82"/>
      <c r="S82"/>
    </row>
    <row r="83" spans="1:19" ht="11.25" customHeight="1">
      <c r="A83" s="3" t="s">
        <v>40</v>
      </c>
      <c r="B83" s="3">
        <v>70357</v>
      </c>
      <c r="C83" s="8" t="s">
        <v>81</v>
      </c>
      <c r="D83" s="4">
        <v>25589</v>
      </c>
      <c r="E83" s="4">
        <v>27351</v>
      </c>
      <c r="F83" s="4">
        <v>19100</v>
      </c>
      <c r="G83" s="4">
        <v>3494</v>
      </c>
      <c r="H83" s="4">
        <v>13777</v>
      </c>
      <c r="I83" s="4">
        <v>15080</v>
      </c>
      <c r="J83" s="4">
        <v>24508</v>
      </c>
      <c r="K83" s="4">
        <v>31541</v>
      </c>
      <c r="L83" s="4">
        <v>19666</v>
      </c>
      <c r="M83" s="4">
        <v>17001</v>
      </c>
      <c r="N83" s="4">
        <v>5337</v>
      </c>
      <c r="O83" s="4">
        <v>20754</v>
      </c>
      <c r="P83"/>
      <c r="Q83"/>
      <c r="R83"/>
      <c r="S83"/>
    </row>
    <row r="84" spans="1:19" ht="11.25" customHeight="1">
      <c r="A84" s="3" t="s">
        <v>40</v>
      </c>
      <c r="B84" s="3">
        <v>70358</v>
      </c>
      <c r="C84" s="8" t="s">
        <v>82</v>
      </c>
      <c r="D84" s="4">
        <v>893</v>
      </c>
      <c r="E84" s="4">
        <v>1403</v>
      </c>
      <c r="F84" s="4">
        <v>1066</v>
      </c>
      <c r="G84" s="4">
        <v>826</v>
      </c>
      <c r="H84" s="4">
        <v>1464</v>
      </c>
      <c r="I84" s="4">
        <v>1502</v>
      </c>
      <c r="J84" s="4">
        <v>1627</v>
      </c>
      <c r="K84" s="4">
        <v>2336</v>
      </c>
      <c r="L84" s="4">
        <v>2153</v>
      </c>
      <c r="M84" s="4">
        <v>930</v>
      </c>
      <c r="N84" s="4">
        <v>822</v>
      </c>
      <c r="O84" s="4">
        <v>1209</v>
      </c>
      <c r="P84"/>
      <c r="Q84"/>
      <c r="R84"/>
      <c r="S84"/>
    </row>
    <row r="85" spans="1:19" ht="11.25" customHeight="1">
      <c r="A85" s="3" t="s">
        <v>40</v>
      </c>
      <c r="B85" s="3">
        <v>70359</v>
      </c>
      <c r="C85" s="8" t="s">
        <v>83</v>
      </c>
      <c r="D85" s="4">
        <v>3816</v>
      </c>
      <c r="E85" s="4">
        <v>7818</v>
      </c>
      <c r="F85" s="4">
        <v>3154</v>
      </c>
      <c r="G85" s="4">
        <v>743</v>
      </c>
      <c r="H85" s="4">
        <v>1533</v>
      </c>
      <c r="I85" s="4">
        <v>3077</v>
      </c>
      <c r="J85" s="4">
        <v>6122</v>
      </c>
      <c r="K85" s="4">
        <v>6773</v>
      </c>
      <c r="L85" s="4">
        <v>4270</v>
      </c>
      <c r="M85" s="4">
        <v>1483</v>
      </c>
      <c r="N85" s="4">
        <v>152</v>
      </c>
      <c r="O85" s="4">
        <v>3135</v>
      </c>
      <c r="P85"/>
      <c r="Q85"/>
      <c r="R85"/>
      <c r="S85"/>
    </row>
    <row r="86" spans="1:19" ht="11.25" customHeight="1">
      <c r="A86" s="3" t="s">
        <v>40</v>
      </c>
      <c r="B86" s="3">
        <v>70360</v>
      </c>
      <c r="C86" s="8" t="s">
        <v>84</v>
      </c>
      <c r="D86" s="4">
        <v>5936</v>
      </c>
      <c r="E86" s="4">
        <v>8132</v>
      </c>
      <c r="F86" s="4">
        <v>5847</v>
      </c>
      <c r="G86" s="4">
        <v>1500</v>
      </c>
      <c r="H86" s="4">
        <v>3762</v>
      </c>
      <c r="I86" s="4">
        <v>5353</v>
      </c>
      <c r="J86" s="4">
        <v>7508</v>
      </c>
      <c r="K86" s="4">
        <v>7076</v>
      </c>
      <c r="L86" s="4">
        <v>3009</v>
      </c>
      <c r="M86" s="4">
        <v>1473</v>
      </c>
      <c r="N86" s="4">
        <v>1041</v>
      </c>
      <c r="O86" s="4">
        <v>3524</v>
      </c>
      <c r="P86"/>
      <c r="Q86"/>
      <c r="R86"/>
      <c r="S86"/>
    </row>
    <row r="87" spans="1:19" ht="11.25" customHeight="1">
      <c r="A87" s="3" t="s">
        <v>40</v>
      </c>
      <c r="B87" s="3">
        <v>70361</v>
      </c>
      <c r="C87" s="8" t="s">
        <v>85</v>
      </c>
      <c r="D87" s="4">
        <v>65</v>
      </c>
      <c r="E87" s="4">
        <v>201</v>
      </c>
      <c r="F87" s="4">
        <v>289</v>
      </c>
      <c r="G87" s="4">
        <v>247</v>
      </c>
      <c r="H87" s="4">
        <v>226</v>
      </c>
      <c r="I87" s="4">
        <v>356</v>
      </c>
      <c r="J87" s="4">
        <v>411</v>
      </c>
      <c r="K87" s="4">
        <v>401</v>
      </c>
      <c r="L87" s="4">
        <v>300</v>
      </c>
      <c r="M87" s="4">
        <v>378</v>
      </c>
      <c r="N87" s="4">
        <v>202</v>
      </c>
      <c r="O87" s="4">
        <v>158</v>
      </c>
      <c r="P87"/>
      <c r="Q87"/>
      <c r="R87"/>
      <c r="S87"/>
    </row>
    <row r="88" spans="1:19" ht="11.25" customHeight="1">
      <c r="A88" s="3" t="s">
        <v>40</v>
      </c>
      <c r="B88" s="3">
        <v>70362</v>
      </c>
      <c r="C88" s="8" t="s">
        <v>86</v>
      </c>
      <c r="D88" s="4">
        <v>477</v>
      </c>
      <c r="E88" s="4">
        <v>1345</v>
      </c>
      <c r="F88" s="4">
        <v>480</v>
      </c>
      <c r="G88" s="4">
        <v>26</v>
      </c>
      <c r="H88" s="4">
        <v>119</v>
      </c>
      <c r="I88" s="4">
        <v>261</v>
      </c>
      <c r="J88" s="4">
        <v>1364</v>
      </c>
      <c r="K88" s="4">
        <v>1355</v>
      </c>
      <c r="L88" s="4">
        <v>261</v>
      </c>
      <c r="M88" s="4">
        <v>106</v>
      </c>
      <c r="N88" s="4">
        <v>13</v>
      </c>
      <c r="O88" s="4">
        <v>716</v>
      </c>
      <c r="P88"/>
      <c r="Q88"/>
      <c r="R88"/>
      <c r="S88"/>
    </row>
    <row r="89" spans="1:19" ht="11.25" customHeight="1">
      <c r="A89" s="3" t="s">
        <v>40</v>
      </c>
      <c r="B89" s="3">
        <v>70364</v>
      </c>
      <c r="C89" s="8" t="s">
        <v>87</v>
      </c>
      <c r="D89" s="4">
        <v>160</v>
      </c>
      <c r="E89" s="4">
        <v>291</v>
      </c>
      <c r="F89" s="4">
        <v>193</v>
      </c>
      <c r="G89" s="4">
        <v>177</v>
      </c>
      <c r="H89" s="4">
        <v>223</v>
      </c>
      <c r="I89" s="4">
        <v>267</v>
      </c>
      <c r="J89" s="4">
        <v>745</v>
      </c>
      <c r="K89" s="4">
        <v>969</v>
      </c>
      <c r="L89" s="4">
        <v>289</v>
      </c>
      <c r="M89" s="4">
        <v>208</v>
      </c>
      <c r="N89" s="4">
        <v>185</v>
      </c>
      <c r="O89" s="4">
        <v>88</v>
      </c>
      <c r="P89"/>
      <c r="Q89"/>
      <c r="R89"/>
      <c r="S89"/>
    </row>
    <row r="90" spans="1:19" ht="11.25" customHeight="1">
      <c r="A90" s="3" t="s">
        <v>40</v>
      </c>
      <c r="B90" s="3">
        <v>70365</v>
      </c>
      <c r="C90" s="8" t="s">
        <v>88</v>
      </c>
      <c r="D90" s="4">
        <v>614</v>
      </c>
      <c r="E90" s="4">
        <v>527</v>
      </c>
      <c r="F90" s="4">
        <v>580</v>
      </c>
      <c r="G90" s="4">
        <v>496</v>
      </c>
      <c r="H90" s="4">
        <v>1012</v>
      </c>
      <c r="I90" s="4">
        <v>1655</v>
      </c>
      <c r="J90" s="4">
        <v>7564</v>
      </c>
      <c r="K90" s="4">
        <v>5142</v>
      </c>
      <c r="L90" s="4">
        <v>849</v>
      </c>
      <c r="M90" s="4">
        <v>633</v>
      </c>
      <c r="N90" s="4">
        <v>561</v>
      </c>
      <c r="O90" s="4">
        <v>1028</v>
      </c>
      <c r="P90"/>
      <c r="Q90"/>
      <c r="R90"/>
      <c r="S90"/>
    </row>
    <row r="91" spans="1:19" ht="11.25" customHeight="1">
      <c r="A91" s="3" t="s">
        <v>40</v>
      </c>
      <c r="B91" s="3">
        <v>70366</v>
      </c>
      <c r="C91" s="8" t="s">
        <v>89</v>
      </c>
      <c r="D91" s="4">
        <v>1136</v>
      </c>
      <c r="E91" s="4">
        <v>1756</v>
      </c>
      <c r="F91" s="4">
        <v>1773</v>
      </c>
      <c r="G91" s="4">
        <v>1142</v>
      </c>
      <c r="H91" s="4">
        <v>651</v>
      </c>
      <c r="I91" s="4">
        <v>868</v>
      </c>
      <c r="J91" s="4">
        <v>1731</v>
      </c>
      <c r="K91" s="4">
        <v>804</v>
      </c>
      <c r="L91" s="4">
        <v>1071</v>
      </c>
      <c r="M91" s="4">
        <v>653</v>
      </c>
      <c r="N91" s="4">
        <v>354</v>
      </c>
      <c r="O91" s="4">
        <v>886</v>
      </c>
      <c r="P91"/>
      <c r="Q91"/>
      <c r="R91"/>
      <c r="S91"/>
    </row>
    <row r="92" spans="1:19" ht="11.25" customHeight="1">
      <c r="A92" s="3" t="s">
        <v>40</v>
      </c>
      <c r="B92" s="3">
        <v>70367</v>
      </c>
      <c r="C92" s="8" t="s">
        <v>90</v>
      </c>
      <c r="D92" s="4">
        <v>1351</v>
      </c>
      <c r="E92" s="4">
        <v>1929</v>
      </c>
      <c r="F92" s="4">
        <v>1605</v>
      </c>
      <c r="G92" s="4">
        <v>1464</v>
      </c>
      <c r="H92" s="4">
        <v>1692</v>
      </c>
      <c r="I92" s="4">
        <v>1796</v>
      </c>
      <c r="J92" s="4">
        <v>2594</v>
      </c>
      <c r="K92" s="4">
        <v>2753</v>
      </c>
      <c r="L92" s="4">
        <v>1809</v>
      </c>
      <c r="M92" s="4">
        <v>1572</v>
      </c>
      <c r="N92" s="4">
        <v>1946</v>
      </c>
      <c r="O92" s="4">
        <v>1984</v>
      </c>
      <c r="P92"/>
      <c r="Q92"/>
      <c r="R92"/>
      <c r="S92"/>
    </row>
    <row r="93" spans="1:19" ht="11.25" customHeight="1">
      <c r="A93" s="3" t="s">
        <v>40</v>
      </c>
      <c r="B93" s="3">
        <v>70368</v>
      </c>
      <c r="C93" s="8" t="s">
        <v>91</v>
      </c>
      <c r="D93" s="4">
        <v>3578</v>
      </c>
      <c r="E93" s="4">
        <v>4082</v>
      </c>
      <c r="F93" s="4">
        <v>1640</v>
      </c>
      <c r="G93" s="4">
        <v>1770</v>
      </c>
      <c r="H93" s="4">
        <v>4010</v>
      </c>
      <c r="I93" s="4">
        <v>3439</v>
      </c>
      <c r="J93" s="4">
        <v>4737</v>
      </c>
      <c r="K93" s="4">
        <v>5938</v>
      </c>
      <c r="L93" s="4">
        <v>5060</v>
      </c>
      <c r="M93" s="4">
        <v>2036</v>
      </c>
      <c r="N93" s="4">
        <v>89</v>
      </c>
      <c r="O93" s="4">
        <v>2306</v>
      </c>
      <c r="P93"/>
      <c r="Q93"/>
      <c r="R93"/>
      <c r="S93"/>
    </row>
    <row r="94" spans="1:19" ht="11.25" customHeight="1">
      <c r="A94" s="3" t="s">
        <v>40</v>
      </c>
      <c r="B94" s="3">
        <v>70369</v>
      </c>
      <c r="C94" s="8" t="s">
        <v>92</v>
      </c>
      <c r="D94" s="4">
        <v>2345</v>
      </c>
      <c r="E94" s="4">
        <v>2713</v>
      </c>
      <c r="F94" s="4">
        <v>2212</v>
      </c>
      <c r="G94" s="4">
        <v>2315</v>
      </c>
      <c r="H94" s="4">
        <v>2939</v>
      </c>
      <c r="I94" s="4">
        <v>4101</v>
      </c>
      <c r="J94" s="4">
        <v>5801</v>
      </c>
      <c r="K94" s="4">
        <v>6260</v>
      </c>
      <c r="L94" s="4">
        <v>4193</v>
      </c>
      <c r="M94" s="4">
        <v>3085</v>
      </c>
      <c r="N94" s="4">
        <v>2306</v>
      </c>
      <c r="O94" s="4">
        <v>2550</v>
      </c>
      <c r="P94"/>
      <c r="Q94"/>
      <c r="R94"/>
      <c r="S94"/>
    </row>
    <row r="95" spans="1:19" ht="11.25" customHeight="1">
      <c r="A95" s="3" t="s">
        <v>93</v>
      </c>
      <c r="B95" s="3">
        <v>70401</v>
      </c>
      <c r="C95" s="8" t="s">
        <v>288</v>
      </c>
      <c r="D95" s="4">
        <v>9834</v>
      </c>
      <c r="E95" s="4">
        <v>14689</v>
      </c>
      <c r="F95" s="4">
        <v>8010</v>
      </c>
      <c r="G95" s="4">
        <v>896</v>
      </c>
      <c r="H95" s="4">
        <v>3887</v>
      </c>
      <c r="I95" s="4">
        <v>5069</v>
      </c>
      <c r="J95" s="4">
        <v>7192</v>
      </c>
      <c r="K95" s="4">
        <v>8622</v>
      </c>
      <c r="L95" s="4">
        <v>5357</v>
      </c>
      <c r="M95" s="4">
        <v>3520</v>
      </c>
      <c r="N95" s="4">
        <v>422</v>
      </c>
      <c r="O95" s="4">
        <v>5715</v>
      </c>
      <c r="P95"/>
      <c r="Q95"/>
      <c r="R95"/>
      <c r="S95"/>
    </row>
    <row r="96" spans="1:19" ht="11.25" customHeight="1">
      <c r="A96" s="3" t="s">
        <v>93</v>
      </c>
      <c r="B96" s="3">
        <v>70402</v>
      </c>
      <c r="C96" s="8" t="s">
        <v>289</v>
      </c>
      <c r="D96" s="4">
        <v>54940</v>
      </c>
      <c r="E96" s="4">
        <v>67799</v>
      </c>
      <c r="F96" s="4">
        <v>37514</v>
      </c>
      <c r="G96" s="4">
        <v>2898</v>
      </c>
      <c r="H96" s="4">
        <v>5804</v>
      </c>
      <c r="I96" s="4">
        <v>7377</v>
      </c>
      <c r="J96" s="4">
        <v>21413</v>
      </c>
      <c r="K96" s="4">
        <v>29379</v>
      </c>
      <c r="L96" s="4">
        <v>10663</v>
      </c>
      <c r="M96" s="4">
        <v>5120</v>
      </c>
      <c r="N96" s="4">
        <v>413</v>
      </c>
      <c r="O96" s="4">
        <v>28775</v>
      </c>
      <c r="P96"/>
      <c r="Q96"/>
      <c r="R96"/>
      <c r="S96"/>
    </row>
    <row r="97" spans="1:19" ht="11.25" customHeight="1">
      <c r="A97" s="3" t="s">
        <v>93</v>
      </c>
      <c r="B97" s="3">
        <v>70403</v>
      </c>
      <c r="C97" s="8" t="s">
        <v>94</v>
      </c>
      <c r="D97" s="4">
        <v>61602</v>
      </c>
      <c r="E97" s="4">
        <v>88067</v>
      </c>
      <c r="F97" s="4">
        <v>56549</v>
      </c>
      <c r="G97" s="4">
        <v>6861</v>
      </c>
      <c r="H97" s="4">
        <v>18523</v>
      </c>
      <c r="I97" s="4">
        <v>25704</v>
      </c>
      <c r="J97" s="4">
        <v>48014</v>
      </c>
      <c r="K97" s="4">
        <v>62963</v>
      </c>
      <c r="L97" s="4">
        <v>34038</v>
      </c>
      <c r="M97" s="4">
        <v>21761</v>
      </c>
      <c r="N97" s="4">
        <v>1580</v>
      </c>
      <c r="O97" s="4">
        <v>47822</v>
      </c>
      <c r="P97"/>
      <c r="Q97"/>
      <c r="R97"/>
      <c r="S97"/>
    </row>
    <row r="98" spans="1:19" ht="11.25" customHeight="1">
      <c r="A98" s="3" t="s">
        <v>93</v>
      </c>
      <c r="B98" s="3">
        <v>70404</v>
      </c>
      <c r="C98" s="8" t="s">
        <v>95</v>
      </c>
      <c r="D98" s="4">
        <v>42094</v>
      </c>
      <c r="E98" s="4">
        <v>53014</v>
      </c>
      <c r="F98" s="4">
        <v>34950</v>
      </c>
      <c r="G98" s="4">
        <v>8237</v>
      </c>
      <c r="H98" s="4">
        <v>16312</v>
      </c>
      <c r="I98" s="4">
        <v>20803</v>
      </c>
      <c r="J98" s="4">
        <v>37929</v>
      </c>
      <c r="K98" s="4">
        <v>47085</v>
      </c>
      <c r="L98" s="4">
        <v>29268</v>
      </c>
      <c r="M98" s="4">
        <v>18095</v>
      </c>
      <c r="N98" s="4">
        <v>7126</v>
      </c>
      <c r="O98" s="4">
        <v>26551</v>
      </c>
      <c r="P98"/>
      <c r="Q98"/>
      <c r="R98"/>
      <c r="S98"/>
    </row>
    <row r="99" spans="1:19" ht="11.25" customHeight="1">
      <c r="A99" s="3" t="s">
        <v>93</v>
      </c>
      <c r="B99" s="3">
        <v>70405</v>
      </c>
      <c r="C99" s="8" t="s">
        <v>96</v>
      </c>
      <c r="D99" s="4">
        <v>7294</v>
      </c>
      <c r="E99" s="4">
        <v>10039</v>
      </c>
      <c r="F99" s="4">
        <v>5880</v>
      </c>
      <c r="G99" s="4">
        <v>595</v>
      </c>
      <c r="H99" s="4">
        <v>1258</v>
      </c>
      <c r="I99" s="4">
        <v>2148</v>
      </c>
      <c r="J99" s="4">
        <v>3226</v>
      </c>
      <c r="K99" s="4">
        <v>5633</v>
      </c>
      <c r="L99" s="4">
        <v>3040</v>
      </c>
      <c r="M99" s="4">
        <v>1394</v>
      </c>
      <c r="N99" s="4">
        <v>719</v>
      </c>
      <c r="O99" s="4">
        <v>7195</v>
      </c>
      <c r="P99"/>
      <c r="Q99"/>
      <c r="R99"/>
      <c r="S99"/>
    </row>
    <row r="100" spans="1:19" ht="11.25" customHeight="1">
      <c r="A100" s="3" t="s">
        <v>93</v>
      </c>
      <c r="B100" s="3">
        <v>70406</v>
      </c>
      <c r="C100" s="8" t="s">
        <v>97</v>
      </c>
      <c r="D100" s="4">
        <v>56725</v>
      </c>
      <c r="E100" s="4">
        <v>72664</v>
      </c>
      <c r="F100" s="4">
        <v>38185</v>
      </c>
      <c r="G100" s="4">
        <v>4838</v>
      </c>
      <c r="H100" s="4">
        <v>16619</v>
      </c>
      <c r="I100" s="4">
        <v>24196</v>
      </c>
      <c r="J100" s="4">
        <v>40957</v>
      </c>
      <c r="K100" s="4">
        <v>43023</v>
      </c>
      <c r="L100" s="4">
        <v>29778</v>
      </c>
      <c r="M100" s="4">
        <v>10516</v>
      </c>
      <c r="N100" s="4">
        <v>1800</v>
      </c>
      <c r="O100" s="4">
        <v>31976</v>
      </c>
      <c r="P100"/>
      <c r="Q100"/>
      <c r="R100"/>
      <c r="S100"/>
    </row>
    <row r="101" spans="1:19" ht="11.25" customHeight="1">
      <c r="A101" s="3" t="s">
        <v>93</v>
      </c>
      <c r="B101" s="3">
        <v>70407</v>
      </c>
      <c r="C101" s="8" t="s">
        <v>98</v>
      </c>
      <c r="D101" s="4">
        <v>13591</v>
      </c>
      <c r="E101" s="4">
        <v>18992</v>
      </c>
      <c r="F101" s="4">
        <v>9749</v>
      </c>
      <c r="G101" s="4">
        <v>1393</v>
      </c>
      <c r="H101" s="4">
        <v>3675</v>
      </c>
      <c r="I101" s="4">
        <v>5043</v>
      </c>
      <c r="J101" s="4">
        <v>14804</v>
      </c>
      <c r="K101" s="4">
        <v>12458</v>
      </c>
      <c r="L101" s="4">
        <v>6373</v>
      </c>
      <c r="M101" s="4">
        <v>2720</v>
      </c>
      <c r="N101" s="4">
        <v>1326</v>
      </c>
      <c r="O101" s="4">
        <v>7681</v>
      </c>
      <c r="P101"/>
      <c r="Q101"/>
      <c r="R101"/>
      <c r="S101"/>
    </row>
    <row r="102" spans="1:19" ht="11.25" customHeight="1">
      <c r="A102" s="3" t="s">
        <v>93</v>
      </c>
      <c r="B102" s="3">
        <v>70408</v>
      </c>
      <c r="C102" s="8" t="s">
        <v>99</v>
      </c>
      <c r="D102" s="4">
        <v>17927</v>
      </c>
      <c r="E102" s="4">
        <v>22195</v>
      </c>
      <c r="F102" s="4">
        <v>13982</v>
      </c>
      <c r="G102" s="4">
        <v>1146</v>
      </c>
      <c r="H102" s="4">
        <v>3742</v>
      </c>
      <c r="I102" s="4">
        <v>5602</v>
      </c>
      <c r="J102" s="4">
        <v>8556</v>
      </c>
      <c r="K102" s="4">
        <v>11922</v>
      </c>
      <c r="L102" s="4">
        <v>8109</v>
      </c>
      <c r="M102" s="4">
        <v>3310</v>
      </c>
      <c r="N102" s="4">
        <v>1149</v>
      </c>
      <c r="O102" s="4">
        <v>11036</v>
      </c>
      <c r="P102"/>
      <c r="Q102"/>
      <c r="R102"/>
      <c r="S102"/>
    </row>
    <row r="103" spans="1:19" ht="11.25" customHeight="1">
      <c r="A103" s="3" t="s">
        <v>93</v>
      </c>
      <c r="B103" s="3">
        <v>70409</v>
      </c>
      <c r="C103" s="8" t="s">
        <v>290</v>
      </c>
      <c r="D103" s="4">
        <v>132257</v>
      </c>
      <c r="E103" s="4">
        <v>161635</v>
      </c>
      <c r="F103" s="4">
        <v>108522</v>
      </c>
      <c r="G103" s="4">
        <v>12814</v>
      </c>
      <c r="H103" s="4">
        <v>36068</v>
      </c>
      <c r="I103" s="4">
        <v>50660</v>
      </c>
      <c r="J103" s="4">
        <v>84480</v>
      </c>
      <c r="K103" s="4">
        <v>101753</v>
      </c>
      <c r="L103" s="4">
        <v>64541</v>
      </c>
      <c r="M103" s="4">
        <v>31355</v>
      </c>
      <c r="N103" s="4">
        <v>5760</v>
      </c>
      <c r="O103" s="4">
        <v>73632</v>
      </c>
      <c r="P103"/>
      <c r="Q103"/>
      <c r="R103"/>
      <c r="S103"/>
    </row>
    <row r="104" spans="1:19" ht="11.25" customHeight="1">
      <c r="A104" s="3" t="s">
        <v>93</v>
      </c>
      <c r="B104" s="3">
        <v>70410</v>
      </c>
      <c r="C104" s="8" t="s">
        <v>291</v>
      </c>
      <c r="D104" s="4">
        <v>39963</v>
      </c>
      <c r="E104" s="4">
        <v>54776</v>
      </c>
      <c r="F104" s="4">
        <v>32228</v>
      </c>
      <c r="G104" s="4">
        <v>7689</v>
      </c>
      <c r="H104" s="4">
        <v>19936</v>
      </c>
      <c r="I104" s="4">
        <v>22644</v>
      </c>
      <c r="J104" s="4">
        <v>36515</v>
      </c>
      <c r="K104" s="4">
        <v>48910</v>
      </c>
      <c r="L104" s="4">
        <v>28926</v>
      </c>
      <c r="M104" s="4">
        <v>21326</v>
      </c>
      <c r="N104" s="4">
        <v>1468</v>
      </c>
      <c r="O104" s="4">
        <v>26419</v>
      </c>
      <c r="P104"/>
      <c r="Q104"/>
      <c r="R104"/>
      <c r="S104"/>
    </row>
    <row r="105" spans="1:19" ht="11.25" customHeight="1">
      <c r="A105" s="3" t="s">
        <v>93</v>
      </c>
      <c r="B105" s="3">
        <v>70411</v>
      </c>
      <c r="C105" s="8" t="s">
        <v>100</v>
      </c>
      <c r="D105" s="4">
        <v>107415</v>
      </c>
      <c r="E105" s="4">
        <v>127299</v>
      </c>
      <c r="F105" s="4">
        <v>97183</v>
      </c>
      <c r="G105" s="4">
        <v>20119</v>
      </c>
      <c r="H105" s="4">
        <v>29671</v>
      </c>
      <c r="I105" s="4">
        <v>48600</v>
      </c>
      <c r="J105" s="4">
        <v>72783</v>
      </c>
      <c r="K105" s="4">
        <v>93203</v>
      </c>
      <c r="L105" s="4">
        <v>56401</v>
      </c>
      <c r="M105" s="4">
        <v>33967</v>
      </c>
      <c r="N105" s="4">
        <v>22020</v>
      </c>
      <c r="O105" s="4">
        <v>83009</v>
      </c>
      <c r="P105"/>
      <c r="Q105"/>
      <c r="R105"/>
      <c r="S105"/>
    </row>
    <row r="106" spans="1:19" ht="11.25" customHeight="1">
      <c r="A106" s="3" t="s">
        <v>93</v>
      </c>
      <c r="B106" s="3">
        <v>70412</v>
      </c>
      <c r="C106" s="8" t="s">
        <v>101</v>
      </c>
      <c r="D106" s="4">
        <v>54341</v>
      </c>
      <c r="E106" s="4">
        <v>65749</v>
      </c>
      <c r="F106" s="4">
        <v>37303</v>
      </c>
      <c r="G106" s="4">
        <v>10336</v>
      </c>
      <c r="H106" s="4">
        <v>34161</v>
      </c>
      <c r="I106" s="4">
        <v>33496</v>
      </c>
      <c r="J106" s="4">
        <v>60760</v>
      </c>
      <c r="K106" s="4">
        <v>71502</v>
      </c>
      <c r="L106" s="4">
        <v>44969</v>
      </c>
      <c r="M106" s="4">
        <v>32746</v>
      </c>
      <c r="N106" s="4">
        <v>3190</v>
      </c>
      <c r="O106" s="4">
        <v>31869</v>
      </c>
      <c r="P106"/>
      <c r="Q106"/>
      <c r="R106"/>
      <c r="S106"/>
    </row>
    <row r="107" spans="1:19" ht="11.25" customHeight="1">
      <c r="A107" s="3" t="s">
        <v>93</v>
      </c>
      <c r="B107" s="3">
        <v>70413</v>
      </c>
      <c r="C107" s="8" t="s">
        <v>292</v>
      </c>
      <c r="D107" s="4">
        <v>22583</v>
      </c>
      <c r="E107" s="4">
        <v>28090</v>
      </c>
      <c r="F107" s="4">
        <v>15625</v>
      </c>
      <c r="G107" s="4">
        <v>2086</v>
      </c>
      <c r="H107" s="4">
        <v>7292</v>
      </c>
      <c r="I107" s="4">
        <v>9982</v>
      </c>
      <c r="J107" s="4">
        <v>14153</v>
      </c>
      <c r="K107" s="4">
        <v>17775</v>
      </c>
      <c r="L107" s="4">
        <v>12895</v>
      </c>
      <c r="M107" s="4">
        <v>8434</v>
      </c>
      <c r="N107" s="4">
        <v>958</v>
      </c>
      <c r="O107" s="4">
        <v>12371</v>
      </c>
      <c r="P107"/>
      <c r="Q107"/>
      <c r="R107"/>
      <c r="S107"/>
    </row>
    <row r="108" spans="1:19" ht="11.25" customHeight="1">
      <c r="A108" s="3" t="s">
        <v>93</v>
      </c>
      <c r="B108" s="3">
        <v>70414</v>
      </c>
      <c r="C108" s="8" t="s">
        <v>293</v>
      </c>
      <c r="D108" s="4">
        <v>14411</v>
      </c>
      <c r="E108" s="4">
        <v>15861</v>
      </c>
      <c r="F108" s="4">
        <v>13508</v>
      </c>
      <c r="G108" s="4">
        <v>3300</v>
      </c>
      <c r="H108" s="4">
        <v>8271</v>
      </c>
      <c r="I108" s="4">
        <v>7171</v>
      </c>
      <c r="J108" s="4">
        <v>12375</v>
      </c>
      <c r="K108" s="4">
        <v>16675</v>
      </c>
      <c r="L108" s="4">
        <v>9479</v>
      </c>
      <c r="M108" s="4">
        <v>7275</v>
      </c>
      <c r="N108" s="4">
        <v>1103</v>
      </c>
      <c r="O108" s="4">
        <v>9778</v>
      </c>
      <c r="P108"/>
      <c r="Q108"/>
      <c r="R108"/>
      <c r="S108"/>
    </row>
    <row r="109" spans="1:19" ht="11.25" customHeight="1">
      <c r="A109" s="3" t="s">
        <v>93</v>
      </c>
      <c r="B109" s="3">
        <v>70415</v>
      </c>
      <c r="C109" s="8" t="s">
        <v>294</v>
      </c>
      <c r="D109" s="4">
        <v>10867</v>
      </c>
      <c r="E109" s="4">
        <v>15566</v>
      </c>
      <c r="F109" s="4">
        <v>10047</v>
      </c>
      <c r="G109" s="4">
        <v>500</v>
      </c>
      <c r="H109" s="4">
        <v>2269</v>
      </c>
      <c r="I109" s="4">
        <v>2951</v>
      </c>
      <c r="J109" s="4">
        <v>7397</v>
      </c>
      <c r="K109" s="4">
        <v>10282</v>
      </c>
      <c r="L109" s="4">
        <v>4874</v>
      </c>
      <c r="M109" s="4">
        <v>1851</v>
      </c>
      <c r="N109" s="4">
        <v>70</v>
      </c>
      <c r="O109" s="4">
        <v>7549</v>
      </c>
      <c r="P109"/>
      <c r="Q109"/>
      <c r="R109"/>
      <c r="S109"/>
    </row>
    <row r="110" spans="1:19" ht="11.25" customHeight="1">
      <c r="A110" s="3" t="s">
        <v>93</v>
      </c>
      <c r="B110" s="3">
        <v>70416</v>
      </c>
      <c r="C110" s="8" t="s">
        <v>295</v>
      </c>
      <c r="D110" s="4">
        <v>63412</v>
      </c>
      <c r="E110" s="4">
        <v>81473</v>
      </c>
      <c r="F110" s="4">
        <v>39315</v>
      </c>
      <c r="G110" s="4">
        <v>5499</v>
      </c>
      <c r="H110" s="4">
        <v>13581</v>
      </c>
      <c r="I110" s="4">
        <v>22758</v>
      </c>
      <c r="J110" s="4">
        <v>41318</v>
      </c>
      <c r="K110" s="4">
        <v>54574</v>
      </c>
      <c r="L110" s="4">
        <v>32678</v>
      </c>
      <c r="M110" s="4">
        <v>10982</v>
      </c>
      <c r="N110" s="4">
        <v>3610</v>
      </c>
      <c r="O110" s="4">
        <v>37755</v>
      </c>
      <c r="P110"/>
      <c r="Q110"/>
      <c r="R110"/>
      <c r="S110"/>
    </row>
    <row r="111" spans="1:19" ht="11.25" customHeight="1">
      <c r="A111" s="3" t="s">
        <v>93</v>
      </c>
      <c r="B111" s="3">
        <v>70417</v>
      </c>
      <c r="C111" s="8" t="s">
        <v>102</v>
      </c>
      <c r="D111" s="4">
        <v>23991</v>
      </c>
      <c r="E111" s="4">
        <v>34279</v>
      </c>
      <c r="F111" s="4">
        <v>19050</v>
      </c>
      <c r="G111" s="4">
        <v>1226</v>
      </c>
      <c r="H111" s="4">
        <v>6990</v>
      </c>
      <c r="I111" s="4">
        <v>10380</v>
      </c>
      <c r="J111" s="4">
        <v>20390</v>
      </c>
      <c r="K111" s="4">
        <v>26718</v>
      </c>
      <c r="L111" s="4">
        <v>13199</v>
      </c>
      <c r="M111" s="4">
        <v>6853</v>
      </c>
      <c r="N111" s="4">
        <v>374</v>
      </c>
      <c r="O111" s="4">
        <v>17910</v>
      </c>
      <c r="P111"/>
      <c r="Q111"/>
      <c r="R111"/>
      <c r="S111"/>
    </row>
    <row r="112" spans="1:19" ht="11.25" customHeight="1">
      <c r="A112" s="3" t="s">
        <v>93</v>
      </c>
      <c r="B112" s="3">
        <v>70418</v>
      </c>
      <c r="C112" s="8" t="s">
        <v>103</v>
      </c>
      <c r="D112" s="4">
        <v>5433</v>
      </c>
      <c r="E112" s="4">
        <v>7158</v>
      </c>
      <c r="F112" s="4">
        <v>3519</v>
      </c>
      <c r="G112" s="4">
        <v>523</v>
      </c>
      <c r="H112" s="4">
        <v>2825</v>
      </c>
      <c r="I112" s="4">
        <v>2665</v>
      </c>
      <c r="J112" s="4">
        <v>6630</v>
      </c>
      <c r="K112" s="4">
        <v>8188</v>
      </c>
      <c r="L112" s="4">
        <v>3900</v>
      </c>
      <c r="M112" s="4">
        <v>2123</v>
      </c>
      <c r="N112" s="4">
        <v>3</v>
      </c>
      <c r="O112" s="4">
        <v>2830</v>
      </c>
      <c r="P112"/>
      <c r="Q112"/>
      <c r="R112"/>
      <c r="S112"/>
    </row>
    <row r="113" spans="1:19" ht="11.25" customHeight="1">
      <c r="A113" s="3" t="s">
        <v>93</v>
      </c>
      <c r="B113" s="3">
        <v>70419</v>
      </c>
      <c r="C113" s="8" t="s">
        <v>104</v>
      </c>
      <c r="D113" s="4">
        <v>25539</v>
      </c>
      <c r="E113" s="4">
        <v>41274</v>
      </c>
      <c r="F113" s="4">
        <v>23406</v>
      </c>
      <c r="G113" s="4">
        <v>3084</v>
      </c>
      <c r="H113" s="4">
        <v>4390</v>
      </c>
      <c r="I113" s="4">
        <v>4955</v>
      </c>
      <c r="J113" s="4">
        <v>12520</v>
      </c>
      <c r="K113" s="4">
        <v>18889</v>
      </c>
      <c r="L113" s="4">
        <v>9603</v>
      </c>
      <c r="M113" s="4">
        <v>5096</v>
      </c>
      <c r="N113" s="4">
        <v>1302</v>
      </c>
      <c r="O113" s="4">
        <v>17433</v>
      </c>
      <c r="P113"/>
      <c r="Q113"/>
      <c r="R113"/>
      <c r="S113"/>
    </row>
    <row r="114" spans="1:19" ht="11.25" customHeight="1">
      <c r="A114" s="3" t="s">
        <v>93</v>
      </c>
      <c r="B114" s="3">
        <v>70420</v>
      </c>
      <c r="C114" s="8" t="s">
        <v>105</v>
      </c>
      <c r="D114" s="4">
        <v>79959</v>
      </c>
      <c r="E114" s="4">
        <v>99771</v>
      </c>
      <c r="F114" s="4">
        <v>55911</v>
      </c>
      <c r="G114" s="4">
        <v>2295</v>
      </c>
      <c r="H114" s="4">
        <v>6378</v>
      </c>
      <c r="I114" s="4">
        <v>18634</v>
      </c>
      <c r="J114" s="4">
        <v>43424</v>
      </c>
      <c r="K114" s="4">
        <v>48845</v>
      </c>
      <c r="L114" s="4">
        <v>25744</v>
      </c>
      <c r="M114" s="4">
        <v>7878</v>
      </c>
      <c r="N114" s="4">
        <v>850</v>
      </c>
      <c r="O114" s="4">
        <v>41073</v>
      </c>
      <c r="P114"/>
      <c r="Q114"/>
      <c r="R114"/>
      <c r="S114"/>
    </row>
    <row r="115" spans="1:19" ht="11.25" customHeight="1">
      <c r="A115" s="3" t="s">
        <v>106</v>
      </c>
      <c r="B115" s="3">
        <v>70501</v>
      </c>
      <c r="C115" s="8" t="s">
        <v>107</v>
      </c>
      <c r="D115" s="4">
        <v>49830</v>
      </c>
      <c r="E115" s="4">
        <v>70783</v>
      </c>
      <c r="F115" s="4">
        <v>51934</v>
      </c>
      <c r="G115" s="4">
        <v>9604</v>
      </c>
      <c r="H115" s="4">
        <v>10664</v>
      </c>
      <c r="I115" s="4">
        <v>19722</v>
      </c>
      <c r="J115" s="4">
        <v>40453</v>
      </c>
      <c r="K115" s="4">
        <v>51406</v>
      </c>
      <c r="L115" s="4">
        <v>23306</v>
      </c>
      <c r="M115" s="4">
        <v>14026</v>
      </c>
      <c r="N115" s="4">
        <v>2387</v>
      </c>
      <c r="O115" s="4">
        <v>31928</v>
      </c>
      <c r="P115"/>
      <c r="Q115"/>
      <c r="R115"/>
      <c r="S115"/>
    </row>
    <row r="116" spans="1:19" ht="11.25" customHeight="1">
      <c r="A116" s="3" t="s">
        <v>106</v>
      </c>
      <c r="B116" s="3">
        <v>70502</v>
      </c>
      <c r="C116" s="8" t="s">
        <v>108</v>
      </c>
      <c r="D116" s="4">
        <v>1895</v>
      </c>
      <c r="E116" s="4">
        <v>2447</v>
      </c>
      <c r="F116" s="4">
        <v>1451</v>
      </c>
      <c r="G116" s="4">
        <v>1217</v>
      </c>
      <c r="H116" s="4">
        <v>1065</v>
      </c>
      <c r="I116" s="4">
        <v>1673</v>
      </c>
      <c r="J116" s="4">
        <v>2107</v>
      </c>
      <c r="K116" s="4">
        <v>1989</v>
      </c>
      <c r="L116" s="4">
        <v>1567</v>
      </c>
      <c r="M116" s="4">
        <v>1243</v>
      </c>
      <c r="N116" s="4">
        <v>690</v>
      </c>
      <c r="O116" s="4">
        <v>1251</v>
      </c>
      <c r="P116"/>
      <c r="Q116"/>
      <c r="R116"/>
      <c r="S116"/>
    </row>
    <row r="117" spans="1:19" ht="11.25" customHeight="1">
      <c r="A117" s="3" t="s">
        <v>106</v>
      </c>
      <c r="B117" s="3">
        <v>70503</v>
      </c>
      <c r="C117" s="8" t="s">
        <v>109</v>
      </c>
      <c r="D117" s="4">
        <v>16569</v>
      </c>
      <c r="E117" s="4">
        <v>16948</v>
      </c>
      <c r="F117" s="4">
        <v>14682</v>
      </c>
      <c r="G117" s="4">
        <v>13175</v>
      </c>
      <c r="H117" s="4">
        <v>14001</v>
      </c>
      <c r="I117" s="4">
        <v>14592</v>
      </c>
      <c r="J117" s="4">
        <v>15708</v>
      </c>
      <c r="K117" s="4">
        <v>15107</v>
      </c>
      <c r="L117" s="4">
        <v>14966</v>
      </c>
      <c r="M117" s="4">
        <v>15265</v>
      </c>
      <c r="N117" s="4">
        <v>12931</v>
      </c>
      <c r="O117" s="4">
        <v>15725</v>
      </c>
      <c r="P117"/>
      <c r="Q117"/>
      <c r="R117"/>
      <c r="S117"/>
    </row>
    <row r="118" spans="1:19" ht="11.25" customHeight="1">
      <c r="A118" s="3" t="s">
        <v>106</v>
      </c>
      <c r="B118" s="3">
        <v>70504</v>
      </c>
      <c r="C118" s="8" t="s">
        <v>110</v>
      </c>
      <c r="D118" s="4">
        <v>2327</v>
      </c>
      <c r="E118" s="4">
        <v>3626</v>
      </c>
      <c r="F118" s="4">
        <v>1206</v>
      </c>
      <c r="G118" s="4">
        <v>369</v>
      </c>
      <c r="H118" s="4">
        <v>1933</v>
      </c>
      <c r="I118" s="4">
        <v>2896</v>
      </c>
      <c r="J118" s="4">
        <v>3985</v>
      </c>
      <c r="K118" s="4">
        <v>5666</v>
      </c>
      <c r="L118" s="4">
        <v>3986</v>
      </c>
      <c r="M118" s="4">
        <v>1723</v>
      </c>
      <c r="N118" s="4">
        <v>57</v>
      </c>
      <c r="O118" s="4">
        <v>2026</v>
      </c>
      <c r="P118"/>
      <c r="Q118"/>
      <c r="R118"/>
      <c r="S118"/>
    </row>
    <row r="119" spans="1:19" ht="11.25" customHeight="1">
      <c r="A119" s="3" t="s">
        <v>106</v>
      </c>
      <c r="B119" s="3">
        <v>70505</v>
      </c>
      <c r="C119" s="8" t="s">
        <v>296</v>
      </c>
      <c r="D119" s="4">
        <v>6144</v>
      </c>
      <c r="E119" s="4">
        <v>7588</v>
      </c>
      <c r="F119" s="4">
        <v>4854</v>
      </c>
      <c r="G119" s="4">
        <v>1100</v>
      </c>
      <c r="H119" s="4">
        <v>3459</v>
      </c>
      <c r="I119" s="4">
        <v>2128</v>
      </c>
      <c r="J119" s="4">
        <v>6674</v>
      </c>
      <c r="K119" s="4">
        <v>6125</v>
      </c>
      <c r="L119" s="4">
        <v>2319</v>
      </c>
      <c r="M119" s="4">
        <v>2051</v>
      </c>
      <c r="N119" s="4">
        <v>562</v>
      </c>
      <c r="O119" s="4">
        <v>2673</v>
      </c>
      <c r="P119"/>
      <c r="Q119"/>
      <c r="R119"/>
      <c r="S119"/>
    </row>
    <row r="120" spans="1:19" ht="11.25" customHeight="1">
      <c r="A120" s="3" t="s">
        <v>106</v>
      </c>
      <c r="B120" s="3">
        <v>70506</v>
      </c>
      <c r="C120" s="8" t="s">
        <v>111</v>
      </c>
      <c r="D120" s="4">
        <v>6697</v>
      </c>
      <c r="E120" s="4">
        <v>7071</v>
      </c>
      <c r="F120" s="4">
        <v>5336</v>
      </c>
      <c r="G120" s="4">
        <v>341</v>
      </c>
      <c r="H120" s="4">
        <v>604</v>
      </c>
      <c r="I120" s="4">
        <v>821</v>
      </c>
      <c r="J120" s="4">
        <v>1884</v>
      </c>
      <c r="K120" s="4">
        <v>1935</v>
      </c>
      <c r="L120" s="4">
        <v>1015</v>
      </c>
      <c r="M120" s="4">
        <v>663</v>
      </c>
      <c r="N120" s="4">
        <v>399</v>
      </c>
      <c r="O120" s="4">
        <v>1802</v>
      </c>
      <c r="P120"/>
      <c r="Q120"/>
      <c r="R120"/>
      <c r="S120"/>
    </row>
    <row r="121" spans="1:19" ht="11.25" customHeight="1">
      <c r="A121" s="3" t="s">
        <v>106</v>
      </c>
      <c r="B121" s="3">
        <v>70508</v>
      </c>
      <c r="C121" s="8" t="s">
        <v>112</v>
      </c>
      <c r="D121" s="4">
        <v>8466</v>
      </c>
      <c r="E121" s="4">
        <v>13819</v>
      </c>
      <c r="F121" s="4">
        <v>7205</v>
      </c>
      <c r="G121" s="4">
        <v>5494</v>
      </c>
      <c r="H121" s="4">
        <v>8823</v>
      </c>
      <c r="I121" s="4">
        <v>12914</v>
      </c>
      <c r="J121" s="4">
        <v>17979</v>
      </c>
      <c r="K121" s="4">
        <v>19259</v>
      </c>
      <c r="L121" s="4">
        <v>15004</v>
      </c>
      <c r="M121" s="4">
        <v>10393</v>
      </c>
      <c r="N121" s="4">
        <v>4736</v>
      </c>
      <c r="O121" s="4">
        <v>8663</v>
      </c>
      <c r="P121"/>
      <c r="Q121"/>
      <c r="R121"/>
      <c r="S121"/>
    </row>
    <row r="122" spans="1:19" ht="11.25" customHeight="1">
      <c r="A122" s="3" t="s">
        <v>106</v>
      </c>
      <c r="B122" s="3">
        <v>70509</v>
      </c>
      <c r="C122" s="8" t="s">
        <v>113</v>
      </c>
      <c r="D122" s="4">
        <v>109368</v>
      </c>
      <c r="E122" s="4">
        <v>129908</v>
      </c>
      <c r="F122" s="4">
        <v>77630</v>
      </c>
      <c r="G122" s="4">
        <v>2601</v>
      </c>
      <c r="H122" s="4">
        <v>23479</v>
      </c>
      <c r="I122" s="4">
        <v>42349</v>
      </c>
      <c r="J122" s="4">
        <v>77525</v>
      </c>
      <c r="K122" s="4">
        <v>93172</v>
      </c>
      <c r="L122" s="4">
        <v>59149</v>
      </c>
      <c r="M122" s="4">
        <v>24195</v>
      </c>
      <c r="N122" s="4">
        <v>1574</v>
      </c>
      <c r="O122" s="4">
        <v>52548</v>
      </c>
      <c r="P122"/>
      <c r="Q122"/>
      <c r="R122"/>
      <c r="S122"/>
    </row>
    <row r="123" spans="1:19" ht="11.25" customHeight="1">
      <c r="A123" s="3" t="s">
        <v>106</v>
      </c>
      <c r="B123" s="3">
        <v>70510</v>
      </c>
      <c r="C123" s="8" t="s">
        <v>114</v>
      </c>
      <c r="D123" s="4">
        <v>1818</v>
      </c>
      <c r="E123" s="4">
        <v>2250</v>
      </c>
      <c r="F123" s="4">
        <v>549</v>
      </c>
      <c r="G123" s="4">
        <v>474</v>
      </c>
      <c r="H123" s="4">
        <v>2765</v>
      </c>
      <c r="I123" s="4">
        <v>6133</v>
      </c>
      <c r="J123" s="4">
        <v>7126</v>
      </c>
      <c r="K123" s="4">
        <v>4583</v>
      </c>
      <c r="L123" s="4">
        <v>3869</v>
      </c>
      <c r="M123" s="4">
        <v>1947</v>
      </c>
      <c r="N123" s="4">
        <v>1330</v>
      </c>
      <c r="O123" s="4">
        <v>3931</v>
      </c>
      <c r="P123"/>
      <c r="Q123"/>
      <c r="R123"/>
      <c r="S123"/>
    </row>
    <row r="124" spans="1:19" ht="11.25" customHeight="1">
      <c r="A124" s="3" t="s">
        <v>106</v>
      </c>
      <c r="B124" s="3">
        <v>70511</v>
      </c>
      <c r="C124" s="8" t="s">
        <v>115</v>
      </c>
      <c r="D124" s="4">
        <v>3004</v>
      </c>
      <c r="E124" s="4">
        <v>4293</v>
      </c>
      <c r="F124" s="4">
        <v>2320</v>
      </c>
      <c r="G124" s="4">
        <v>1246</v>
      </c>
      <c r="H124" s="4">
        <v>1560</v>
      </c>
      <c r="I124" s="4">
        <v>1426</v>
      </c>
      <c r="J124" s="4">
        <v>2359</v>
      </c>
      <c r="K124" s="4">
        <v>2732</v>
      </c>
      <c r="L124" s="4">
        <v>2030</v>
      </c>
      <c r="M124" s="4">
        <v>2093</v>
      </c>
      <c r="N124" s="4">
        <v>1286</v>
      </c>
      <c r="O124" s="4">
        <v>2948</v>
      </c>
      <c r="P124"/>
      <c r="Q124"/>
      <c r="R124"/>
      <c r="S124"/>
    </row>
    <row r="125" spans="1:19" ht="11.25" customHeight="1">
      <c r="A125" s="3" t="s">
        <v>106</v>
      </c>
      <c r="B125" s="3">
        <v>70512</v>
      </c>
      <c r="C125" s="8" t="s">
        <v>116</v>
      </c>
      <c r="D125" s="4">
        <v>14068</v>
      </c>
      <c r="E125" s="4">
        <v>19309</v>
      </c>
      <c r="F125" s="4">
        <v>11963</v>
      </c>
      <c r="G125" s="4">
        <v>4880</v>
      </c>
      <c r="H125" s="4">
        <v>13910</v>
      </c>
      <c r="I125" s="4">
        <v>18809</v>
      </c>
      <c r="J125" s="4">
        <v>41274</v>
      </c>
      <c r="K125" s="4">
        <v>43758</v>
      </c>
      <c r="L125" s="4">
        <v>22638</v>
      </c>
      <c r="M125" s="4">
        <v>8258</v>
      </c>
      <c r="N125" s="4">
        <v>2212</v>
      </c>
      <c r="O125" s="4">
        <v>9311</v>
      </c>
      <c r="P125"/>
      <c r="Q125"/>
      <c r="R125"/>
      <c r="S125"/>
    </row>
    <row r="126" spans="1:19" ht="11.25" customHeight="1">
      <c r="A126" s="3" t="s">
        <v>106</v>
      </c>
      <c r="B126" s="3">
        <v>70513</v>
      </c>
      <c r="C126" s="8" t="s">
        <v>117</v>
      </c>
      <c r="D126" s="4">
        <v>11084</v>
      </c>
      <c r="E126" s="4">
        <v>13195</v>
      </c>
      <c r="F126" s="4">
        <v>8541</v>
      </c>
      <c r="G126" s="4">
        <v>9091</v>
      </c>
      <c r="H126" s="4">
        <v>9534</v>
      </c>
      <c r="I126" s="4">
        <v>12716</v>
      </c>
      <c r="J126" s="4">
        <v>16552</v>
      </c>
      <c r="K126" s="4">
        <v>17701</v>
      </c>
      <c r="L126" s="4">
        <v>15584</v>
      </c>
      <c r="M126" s="4">
        <v>10358</v>
      </c>
      <c r="N126" s="4">
        <v>7187</v>
      </c>
      <c r="O126" s="4">
        <v>11453</v>
      </c>
      <c r="P126"/>
      <c r="Q126"/>
      <c r="R126"/>
      <c r="S126"/>
    </row>
    <row r="127" spans="1:19" ht="11.25" customHeight="1">
      <c r="A127" s="3" t="s">
        <v>106</v>
      </c>
      <c r="B127" s="3">
        <v>70514</v>
      </c>
      <c r="C127" s="8" t="s">
        <v>118</v>
      </c>
      <c r="D127" s="4">
        <v>321</v>
      </c>
      <c r="E127" s="4">
        <v>480</v>
      </c>
      <c r="F127" s="4">
        <v>325</v>
      </c>
      <c r="G127" s="4">
        <v>346</v>
      </c>
      <c r="H127" s="4">
        <v>387</v>
      </c>
      <c r="I127" s="4">
        <v>605</v>
      </c>
      <c r="J127" s="4">
        <v>609</v>
      </c>
      <c r="K127" s="4">
        <v>774</v>
      </c>
      <c r="L127" s="4">
        <v>528</v>
      </c>
      <c r="M127" s="4">
        <v>502</v>
      </c>
      <c r="N127" s="4">
        <v>345</v>
      </c>
      <c r="O127" s="4">
        <v>372</v>
      </c>
      <c r="P127"/>
      <c r="Q127"/>
      <c r="R127"/>
      <c r="S127"/>
    </row>
    <row r="128" spans="1:19" ht="11.25" customHeight="1">
      <c r="A128" s="3" t="s">
        <v>106</v>
      </c>
      <c r="B128" s="3">
        <v>70515</v>
      </c>
      <c r="C128" s="8" t="s">
        <v>119</v>
      </c>
      <c r="D128" s="4">
        <v>1176</v>
      </c>
      <c r="E128" s="4">
        <v>2304</v>
      </c>
      <c r="F128" s="4">
        <v>1366</v>
      </c>
      <c r="G128" s="4">
        <v>788</v>
      </c>
      <c r="H128" s="4">
        <v>1571</v>
      </c>
      <c r="I128" s="4">
        <v>1957</v>
      </c>
      <c r="J128" s="4">
        <v>2882</v>
      </c>
      <c r="K128" s="4">
        <v>3131</v>
      </c>
      <c r="L128" s="4">
        <v>1963</v>
      </c>
      <c r="M128" s="4">
        <v>1587</v>
      </c>
      <c r="N128" s="4">
        <v>930</v>
      </c>
      <c r="O128" s="4">
        <v>1490</v>
      </c>
      <c r="P128"/>
      <c r="Q128"/>
      <c r="R128"/>
      <c r="S128"/>
    </row>
    <row r="129" spans="1:19" ht="11.25" customHeight="1">
      <c r="A129" s="3" t="s">
        <v>106</v>
      </c>
      <c r="B129" s="3">
        <v>70516</v>
      </c>
      <c r="C129" s="8" t="s">
        <v>120</v>
      </c>
      <c r="D129" s="4">
        <v>2352</v>
      </c>
      <c r="E129" s="4">
        <v>2923</v>
      </c>
      <c r="F129" s="4">
        <v>2007</v>
      </c>
      <c r="G129" s="4">
        <v>158</v>
      </c>
      <c r="H129" s="4">
        <v>922</v>
      </c>
      <c r="I129" s="4">
        <v>1377</v>
      </c>
      <c r="J129" s="4">
        <v>2129</v>
      </c>
      <c r="K129" s="4">
        <v>2455</v>
      </c>
      <c r="L129" s="4">
        <v>2039</v>
      </c>
      <c r="M129" s="4">
        <v>1111</v>
      </c>
      <c r="N129" s="4">
        <v>421</v>
      </c>
      <c r="O129" s="4">
        <v>1034</v>
      </c>
      <c r="P129"/>
      <c r="Q129"/>
      <c r="R129"/>
      <c r="S129"/>
    </row>
    <row r="130" spans="1:19" ht="11.25" customHeight="1">
      <c r="A130" s="3" t="s">
        <v>106</v>
      </c>
      <c r="B130" s="3">
        <v>70517</v>
      </c>
      <c r="C130" s="8" t="s">
        <v>121</v>
      </c>
      <c r="D130" s="4">
        <v>7353</v>
      </c>
      <c r="E130" s="4">
        <v>10311</v>
      </c>
      <c r="F130" s="4">
        <v>8374</v>
      </c>
      <c r="G130" s="4">
        <v>1423</v>
      </c>
      <c r="H130" s="4">
        <v>2197</v>
      </c>
      <c r="I130" s="4">
        <v>2530</v>
      </c>
      <c r="J130" s="4">
        <v>5150</v>
      </c>
      <c r="K130" s="4">
        <v>6563</v>
      </c>
      <c r="L130" s="4">
        <v>4631</v>
      </c>
      <c r="M130" s="4">
        <v>1827</v>
      </c>
      <c r="N130" s="4">
        <v>167</v>
      </c>
      <c r="O130" s="4">
        <v>2444</v>
      </c>
      <c r="P130"/>
      <c r="Q130"/>
      <c r="R130"/>
      <c r="S130"/>
    </row>
    <row r="131" spans="1:19" ht="11.25" customHeight="1">
      <c r="A131" s="3" t="s">
        <v>106</v>
      </c>
      <c r="B131" s="3">
        <v>70518</v>
      </c>
      <c r="C131" s="8" t="s">
        <v>122</v>
      </c>
      <c r="D131" s="4">
        <v>1862</v>
      </c>
      <c r="E131" s="4">
        <v>2820</v>
      </c>
      <c r="F131" s="4">
        <v>1394</v>
      </c>
      <c r="G131" s="4">
        <v>698</v>
      </c>
      <c r="H131" s="4">
        <v>1455</v>
      </c>
      <c r="I131" s="4">
        <v>2118</v>
      </c>
      <c r="J131" s="4">
        <v>4400</v>
      </c>
      <c r="K131" s="4">
        <v>2668</v>
      </c>
      <c r="L131" s="4">
        <v>1674</v>
      </c>
      <c r="M131" s="4">
        <v>1193</v>
      </c>
      <c r="N131" s="4">
        <v>421</v>
      </c>
      <c r="O131" s="4">
        <v>2283</v>
      </c>
      <c r="P131"/>
      <c r="Q131"/>
      <c r="R131"/>
      <c r="S131"/>
    </row>
    <row r="132" spans="1:19" ht="11.25" customHeight="1">
      <c r="A132" s="3" t="s">
        <v>106</v>
      </c>
      <c r="B132" s="3">
        <v>70519</v>
      </c>
      <c r="C132" s="8" t="s">
        <v>123</v>
      </c>
      <c r="D132" s="4">
        <v>173</v>
      </c>
      <c r="E132" s="4">
        <v>467</v>
      </c>
      <c r="F132" s="4">
        <v>170</v>
      </c>
      <c r="G132" s="4">
        <v>192</v>
      </c>
      <c r="H132" s="4">
        <v>167</v>
      </c>
      <c r="I132" s="4">
        <v>326</v>
      </c>
      <c r="J132" s="4">
        <v>398</v>
      </c>
      <c r="K132" s="4">
        <v>413</v>
      </c>
      <c r="L132" s="4">
        <v>267</v>
      </c>
      <c r="M132" s="4">
        <v>214</v>
      </c>
      <c r="N132" s="4">
        <v>89</v>
      </c>
      <c r="O132" s="4">
        <v>348</v>
      </c>
      <c r="P132"/>
      <c r="Q132"/>
      <c r="R132"/>
      <c r="S132"/>
    </row>
    <row r="133" spans="1:19" ht="11.25" customHeight="1">
      <c r="A133" s="3" t="s">
        <v>106</v>
      </c>
      <c r="B133" s="3">
        <v>70520</v>
      </c>
      <c r="C133" s="8" t="s">
        <v>124</v>
      </c>
      <c r="D133" s="4">
        <v>9537</v>
      </c>
      <c r="E133" s="4">
        <v>12333</v>
      </c>
      <c r="F133" s="4">
        <v>8877</v>
      </c>
      <c r="G133" s="4">
        <v>1056</v>
      </c>
      <c r="H133" s="4">
        <v>2806</v>
      </c>
      <c r="I133" s="4">
        <v>3961</v>
      </c>
      <c r="J133" s="4">
        <v>7985</v>
      </c>
      <c r="K133" s="4">
        <v>8221</v>
      </c>
      <c r="L133" s="4">
        <v>4662</v>
      </c>
      <c r="M133" s="4">
        <v>1356</v>
      </c>
      <c r="N133" s="4">
        <v>374</v>
      </c>
      <c r="O133" s="4">
        <v>4435</v>
      </c>
      <c r="P133"/>
      <c r="Q133"/>
      <c r="R133"/>
      <c r="S133"/>
    </row>
    <row r="134" spans="1:19" ht="11.25" customHeight="1">
      <c r="A134" s="3" t="s">
        <v>106</v>
      </c>
      <c r="B134" s="3">
        <v>70521</v>
      </c>
      <c r="C134" s="8" t="s">
        <v>125</v>
      </c>
      <c r="D134" s="4">
        <v>150</v>
      </c>
      <c r="E134" s="4">
        <v>277</v>
      </c>
      <c r="F134" s="4">
        <v>119</v>
      </c>
      <c r="G134" s="4">
        <v>116</v>
      </c>
      <c r="H134" s="4">
        <v>198</v>
      </c>
      <c r="I134" s="4">
        <v>189</v>
      </c>
      <c r="J134" s="4">
        <v>294</v>
      </c>
      <c r="K134" s="4">
        <v>286</v>
      </c>
      <c r="L134" s="4">
        <v>233</v>
      </c>
      <c r="M134" s="4">
        <v>92</v>
      </c>
      <c r="N134" s="4">
        <v>71</v>
      </c>
      <c r="O134" s="4">
        <v>333</v>
      </c>
      <c r="P134"/>
      <c r="Q134"/>
      <c r="R134"/>
      <c r="S134"/>
    </row>
    <row r="135" spans="1:19" ht="11.25" customHeight="1">
      <c r="A135" s="3" t="s">
        <v>106</v>
      </c>
      <c r="B135" s="3">
        <v>70522</v>
      </c>
      <c r="C135" s="8" t="s">
        <v>297</v>
      </c>
      <c r="D135" s="4">
        <v>19432</v>
      </c>
      <c r="E135" s="4">
        <v>32925</v>
      </c>
      <c r="F135" s="4">
        <v>18628</v>
      </c>
      <c r="G135" s="4">
        <v>2166</v>
      </c>
      <c r="H135" s="4">
        <v>7396</v>
      </c>
      <c r="I135" s="4">
        <v>10886</v>
      </c>
      <c r="J135" s="4">
        <v>21074</v>
      </c>
      <c r="K135" s="4">
        <v>27016</v>
      </c>
      <c r="L135" s="4">
        <v>17299</v>
      </c>
      <c r="M135" s="4">
        <v>7998</v>
      </c>
      <c r="N135" s="4">
        <v>925</v>
      </c>
      <c r="O135" s="4">
        <v>13154</v>
      </c>
      <c r="P135"/>
      <c r="Q135"/>
      <c r="R135"/>
      <c r="S135"/>
    </row>
    <row r="136" spans="1:19" ht="11.25" customHeight="1">
      <c r="A136" s="3" t="s">
        <v>106</v>
      </c>
      <c r="B136" s="3">
        <v>70523</v>
      </c>
      <c r="C136" s="8" t="s">
        <v>126</v>
      </c>
      <c r="D136" s="4">
        <v>888</v>
      </c>
      <c r="E136" s="4">
        <v>1509</v>
      </c>
      <c r="F136" s="4">
        <v>695</v>
      </c>
      <c r="G136" s="4">
        <v>368</v>
      </c>
      <c r="H136" s="4">
        <v>1245</v>
      </c>
      <c r="I136" s="4">
        <v>1275</v>
      </c>
      <c r="J136" s="4">
        <v>2226</v>
      </c>
      <c r="K136" s="4">
        <v>2944</v>
      </c>
      <c r="L136" s="4">
        <v>1678</v>
      </c>
      <c r="M136" s="4">
        <v>891</v>
      </c>
      <c r="N136" s="4">
        <v>424</v>
      </c>
      <c r="O136" s="4">
        <v>1146</v>
      </c>
      <c r="P136"/>
      <c r="Q136"/>
      <c r="R136"/>
      <c r="S136"/>
    </row>
    <row r="137" spans="1:19" ht="11.25" customHeight="1">
      <c r="A137" s="3" t="s">
        <v>106</v>
      </c>
      <c r="B137" s="3">
        <v>70524</v>
      </c>
      <c r="C137" s="8" t="s">
        <v>127</v>
      </c>
      <c r="D137" s="4">
        <v>44042</v>
      </c>
      <c r="E137" s="4">
        <v>55235</v>
      </c>
      <c r="F137" s="4">
        <v>33703</v>
      </c>
      <c r="G137" s="4">
        <v>1955</v>
      </c>
      <c r="H137" s="4">
        <v>8797</v>
      </c>
      <c r="I137" s="4">
        <v>15136</v>
      </c>
      <c r="J137" s="4">
        <v>28137</v>
      </c>
      <c r="K137" s="4">
        <v>36578</v>
      </c>
      <c r="L137" s="4">
        <v>20505</v>
      </c>
      <c r="M137" s="4">
        <v>9345</v>
      </c>
      <c r="N137" s="4">
        <v>308</v>
      </c>
      <c r="O137" s="4">
        <v>22474</v>
      </c>
      <c r="P137"/>
      <c r="Q137"/>
      <c r="R137"/>
      <c r="S137"/>
    </row>
    <row r="138" spans="1:19" ht="11.25" customHeight="1">
      <c r="A138" s="3" t="s">
        <v>106</v>
      </c>
      <c r="B138" s="3">
        <v>70525</v>
      </c>
      <c r="C138" s="8" t="s">
        <v>128</v>
      </c>
      <c r="D138" s="4">
        <v>890</v>
      </c>
      <c r="E138" s="4">
        <v>1863</v>
      </c>
      <c r="F138" s="4">
        <v>640</v>
      </c>
      <c r="G138" s="4">
        <v>367</v>
      </c>
      <c r="H138" s="4">
        <v>863</v>
      </c>
      <c r="I138" s="4">
        <v>780</v>
      </c>
      <c r="J138" s="4">
        <v>2262</v>
      </c>
      <c r="K138" s="4">
        <v>3355</v>
      </c>
      <c r="L138" s="4">
        <v>942</v>
      </c>
      <c r="M138" s="4">
        <v>728</v>
      </c>
      <c r="N138" s="4">
        <v>403</v>
      </c>
      <c r="O138" s="4">
        <v>922</v>
      </c>
      <c r="P138"/>
      <c r="Q138"/>
      <c r="R138"/>
      <c r="S138"/>
    </row>
    <row r="139" spans="1:19" ht="11.25" customHeight="1">
      <c r="A139" s="3" t="s">
        <v>106</v>
      </c>
      <c r="B139" s="3">
        <v>70526</v>
      </c>
      <c r="C139" s="8" t="s">
        <v>129</v>
      </c>
      <c r="D139" s="4">
        <v>90514</v>
      </c>
      <c r="E139" s="4">
        <v>103681</v>
      </c>
      <c r="F139" s="4">
        <v>67337</v>
      </c>
      <c r="G139" s="4">
        <v>4490</v>
      </c>
      <c r="H139" s="4">
        <v>11622</v>
      </c>
      <c r="I139" s="4">
        <v>25209</v>
      </c>
      <c r="J139" s="4">
        <v>47135</v>
      </c>
      <c r="K139" s="4">
        <v>58349</v>
      </c>
      <c r="L139" s="4">
        <v>34664</v>
      </c>
      <c r="M139" s="4">
        <v>10989</v>
      </c>
      <c r="N139" s="4">
        <v>1517</v>
      </c>
      <c r="O139" s="4">
        <v>42751</v>
      </c>
      <c r="P139"/>
      <c r="Q139"/>
      <c r="R139"/>
      <c r="S139"/>
    </row>
    <row r="140" spans="1:19" ht="11.25" customHeight="1">
      <c r="A140" s="3" t="s">
        <v>106</v>
      </c>
      <c r="B140" s="3">
        <v>70527</v>
      </c>
      <c r="C140" s="8" t="s">
        <v>130</v>
      </c>
      <c r="D140" s="4">
        <v>13807</v>
      </c>
      <c r="E140" s="4">
        <v>21527</v>
      </c>
      <c r="F140" s="4">
        <v>9835</v>
      </c>
      <c r="G140" s="4">
        <v>6953</v>
      </c>
      <c r="H140" s="4">
        <v>11929</v>
      </c>
      <c r="I140" s="4">
        <v>18335</v>
      </c>
      <c r="J140" s="4">
        <v>24946</v>
      </c>
      <c r="K140" s="4">
        <v>32299</v>
      </c>
      <c r="L140" s="4">
        <v>19219</v>
      </c>
      <c r="M140" s="4">
        <v>15275</v>
      </c>
      <c r="N140" s="4">
        <v>4529</v>
      </c>
      <c r="O140" s="4">
        <v>12333</v>
      </c>
      <c r="P140"/>
      <c r="Q140"/>
      <c r="R140"/>
      <c r="S140"/>
    </row>
    <row r="141" spans="1:19" ht="11.25" customHeight="1">
      <c r="A141" s="3" t="s">
        <v>106</v>
      </c>
      <c r="B141" s="3">
        <v>70528</v>
      </c>
      <c r="C141" s="8" t="s">
        <v>131</v>
      </c>
      <c r="D141" s="4">
        <v>3358</v>
      </c>
      <c r="E141" s="4">
        <v>5407</v>
      </c>
      <c r="F141" s="4">
        <v>1709</v>
      </c>
      <c r="G141" s="4">
        <v>544</v>
      </c>
      <c r="H141" s="4">
        <v>849</v>
      </c>
      <c r="I141" s="4">
        <v>968</v>
      </c>
      <c r="J141" s="4">
        <v>2265</v>
      </c>
      <c r="K141" s="4">
        <v>2908</v>
      </c>
      <c r="L141" s="4">
        <v>1767</v>
      </c>
      <c r="M141" s="4">
        <v>787</v>
      </c>
      <c r="N141" s="4">
        <v>399</v>
      </c>
      <c r="O141" s="4">
        <v>2257</v>
      </c>
      <c r="P141"/>
      <c r="Q141"/>
      <c r="R141"/>
      <c r="S141"/>
    </row>
    <row r="142" spans="1:19" ht="11.25" customHeight="1">
      <c r="A142" s="3" t="s">
        <v>106</v>
      </c>
      <c r="B142" s="3">
        <v>70529</v>
      </c>
      <c r="C142" s="8" t="s">
        <v>132</v>
      </c>
      <c r="D142" s="4">
        <v>28747</v>
      </c>
      <c r="E142" s="4">
        <v>44308</v>
      </c>
      <c r="F142" s="4">
        <v>17613</v>
      </c>
      <c r="G142" s="4">
        <v>4627</v>
      </c>
      <c r="H142" s="4">
        <v>19370</v>
      </c>
      <c r="I142" s="4">
        <v>21800</v>
      </c>
      <c r="J142" s="4">
        <v>49607</v>
      </c>
      <c r="K142" s="4">
        <v>62683</v>
      </c>
      <c r="L142" s="4">
        <v>27928</v>
      </c>
      <c r="M142" s="4">
        <v>15569</v>
      </c>
      <c r="N142" s="4">
        <v>2209</v>
      </c>
      <c r="O142" s="4">
        <v>18936</v>
      </c>
      <c r="P142"/>
      <c r="Q142"/>
      <c r="R142"/>
      <c r="S142"/>
    </row>
    <row r="143" spans="1:19" ht="11.25" customHeight="1">
      <c r="A143" s="3" t="s">
        <v>106</v>
      </c>
      <c r="B143" s="3">
        <v>70530</v>
      </c>
      <c r="C143" s="8" t="s">
        <v>133</v>
      </c>
      <c r="D143" s="4">
        <v>115919</v>
      </c>
      <c r="E143" s="4">
        <v>148483</v>
      </c>
      <c r="F143" s="4">
        <v>87976</v>
      </c>
      <c r="G143" s="4">
        <v>7266</v>
      </c>
      <c r="H143" s="4">
        <v>23454</v>
      </c>
      <c r="I143" s="4">
        <v>37443</v>
      </c>
      <c r="J143" s="4">
        <v>73292</v>
      </c>
      <c r="K143" s="4">
        <v>93181</v>
      </c>
      <c r="L143" s="4">
        <v>53245</v>
      </c>
      <c r="M143" s="4">
        <v>18622</v>
      </c>
      <c r="N143" s="4">
        <v>1358</v>
      </c>
      <c r="O143" s="4">
        <v>55870</v>
      </c>
      <c r="P143"/>
      <c r="Q143"/>
      <c r="R143"/>
      <c r="S143"/>
    </row>
    <row r="144" spans="1:19" ht="11.25" customHeight="1">
      <c r="A144" s="3" t="s">
        <v>106</v>
      </c>
      <c r="B144" s="3">
        <v>70531</v>
      </c>
      <c r="C144" s="8" t="s">
        <v>134</v>
      </c>
      <c r="D144" s="4">
        <v>6276</v>
      </c>
      <c r="E144" s="4">
        <v>10738</v>
      </c>
      <c r="F144" s="4">
        <v>5465</v>
      </c>
      <c r="G144" s="4">
        <v>2860</v>
      </c>
      <c r="H144" s="4">
        <v>2942</v>
      </c>
      <c r="I144" s="4">
        <v>5689</v>
      </c>
      <c r="J144" s="4">
        <v>6428</v>
      </c>
      <c r="K144" s="4">
        <v>6408</v>
      </c>
      <c r="L144" s="4">
        <v>5464</v>
      </c>
      <c r="M144" s="4">
        <v>2925</v>
      </c>
      <c r="N144" s="4">
        <v>3239</v>
      </c>
      <c r="O144" s="4">
        <v>6292</v>
      </c>
      <c r="P144"/>
      <c r="Q144"/>
      <c r="R144"/>
      <c r="S144"/>
    </row>
    <row r="145" spans="1:19" ht="11.25" customHeight="1">
      <c r="A145" s="3" t="s">
        <v>135</v>
      </c>
      <c r="B145" s="3">
        <v>70601</v>
      </c>
      <c r="C145" s="8" t="s">
        <v>136</v>
      </c>
      <c r="D145" s="4">
        <v>403</v>
      </c>
      <c r="E145" s="4">
        <v>816</v>
      </c>
      <c r="F145" s="4">
        <v>623</v>
      </c>
      <c r="G145" s="4">
        <v>80</v>
      </c>
      <c r="H145" s="4">
        <v>98</v>
      </c>
      <c r="I145" s="4">
        <v>51</v>
      </c>
      <c r="J145" s="4">
        <v>302</v>
      </c>
      <c r="K145" s="4">
        <v>407</v>
      </c>
      <c r="L145" s="4">
        <v>113</v>
      </c>
      <c r="M145" s="4">
        <v>116</v>
      </c>
      <c r="N145" s="4">
        <v>0</v>
      </c>
      <c r="O145" s="4">
        <v>279</v>
      </c>
      <c r="P145"/>
      <c r="Q145"/>
      <c r="R145"/>
      <c r="S145"/>
    </row>
    <row r="146" spans="1:19" ht="11.25" customHeight="1">
      <c r="A146" s="3" t="s">
        <v>135</v>
      </c>
      <c r="B146" s="3">
        <v>70602</v>
      </c>
      <c r="C146" s="8" t="s">
        <v>137</v>
      </c>
      <c r="D146" s="4">
        <v>10796</v>
      </c>
      <c r="E146" s="4">
        <v>13622</v>
      </c>
      <c r="F146" s="4">
        <v>10552</v>
      </c>
      <c r="G146" s="4">
        <v>1700</v>
      </c>
      <c r="H146" s="4">
        <v>3779</v>
      </c>
      <c r="I146" s="4">
        <v>3597</v>
      </c>
      <c r="J146" s="4">
        <v>8579</v>
      </c>
      <c r="K146" s="4">
        <v>10340</v>
      </c>
      <c r="L146" s="4">
        <v>4066</v>
      </c>
      <c r="M146" s="4">
        <v>4551</v>
      </c>
      <c r="N146" s="4">
        <v>294</v>
      </c>
      <c r="O146" s="4">
        <v>7002</v>
      </c>
      <c r="P146"/>
      <c r="Q146"/>
      <c r="R146"/>
      <c r="S146"/>
    </row>
    <row r="147" spans="1:19" ht="11.25" customHeight="1">
      <c r="A147" s="3" t="s">
        <v>135</v>
      </c>
      <c r="B147" s="3">
        <v>70603</v>
      </c>
      <c r="C147" s="8" t="s">
        <v>138</v>
      </c>
      <c r="D147" s="4">
        <v>156196</v>
      </c>
      <c r="E147" s="4">
        <v>163751</v>
      </c>
      <c r="F147" s="4">
        <v>155282</v>
      </c>
      <c r="G147" s="4">
        <v>22524</v>
      </c>
      <c r="H147" s="4">
        <v>454</v>
      </c>
      <c r="I147" s="4">
        <v>24954</v>
      </c>
      <c r="J147" s="4">
        <v>94600</v>
      </c>
      <c r="K147" s="4">
        <v>105209</v>
      </c>
      <c r="L147" s="4">
        <v>41655</v>
      </c>
      <c r="M147" s="4">
        <v>23339</v>
      </c>
      <c r="N147" s="4">
        <v>1026</v>
      </c>
      <c r="O147" s="4">
        <v>97767</v>
      </c>
      <c r="P147"/>
      <c r="Q147"/>
      <c r="R147"/>
      <c r="S147"/>
    </row>
    <row r="148" spans="1:19" ht="11.25" customHeight="1">
      <c r="A148" s="3" t="s">
        <v>135</v>
      </c>
      <c r="B148" s="3">
        <v>70604</v>
      </c>
      <c r="C148" s="8" t="s">
        <v>139</v>
      </c>
      <c r="D148" s="4">
        <v>9370</v>
      </c>
      <c r="E148" s="4">
        <v>12786</v>
      </c>
      <c r="F148" s="4">
        <v>9049</v>
      </c>
      <c r="G148" s="4">
        <v>1677</v>
      </c>
      <c r="H148" s="4">
        <v>4309</v>
      </c>
      <c r="I148" s="4">
        <v>4681</v>
      </c>
      <c r="J148" s="4">
        <v>8894</v>
      </c>
      <c r="K148" s="4">
        <v>10454</v>
      </c>
      <c r="L148" s="4">
        <v>5256</v>
      </c>
      <c r="M148" s="4">
        <v>2481</v>
      </c>
      <c r="N148" s="4">
        <v>428</v>
      </c>
      <c r="O148" s="4">
        <v>6333</v>
      </c>
      <c r="P148"/>
      <c r="Q148"/>
      <c r="R148"/>
      <c r="S148"/>
    </row>
    <row r="149" spans="1:19" ht="11.25" customHeight="1">
      <c r="A149" s="3" t="s">
        <v>135</v>
      </c>
      <c r="B149" s="3">
        <v>70605</v>
      </c>
      <c r="C149" s="8" t="s">
        <v>140</v>
      </c>
      <c r="D149" s="4">
        <v>18162</v>
      </c>
      <c r="E149" s="4">
        <v>21421</v>
      </c>
      <c r="F149" s="4">
        <v>16530</v>
      </c>
      <c r="G149" s="4">
        <v>3946</v>
      </c>
      <c r="H149" s="4">
        <v>6513</v>
      </c>
      <c r="I149" s="4">
        <v>7328</v>
      </c>
      <c r="J149" s="4">
        <v>9036</v>
      </c>
      <c r="K149" s="4">
        <v>10556</v>
      </c>
      <c r="L149" s="4">
        <v>7759</v>
      </c>
      <c r="M149" s="4">
        <v>3032</v>
      </c>
      <c r="N149" s="4">
        <v>1322</v>
      </c>
      <c r="O149" s="4">
        <v>10522</v>
      </c>
      <c r="P149"/>
      <c r="Q149"/>
      <c r="R149"/>
      <c r="S149"/>
    </row>
    <row r="150" spans="1:19" ht="11.25" customHeight="1">
      <c r="A150" s="3" t="s">
        <v>135</v>
      </c>
      <c r="B150" s="3">
        <v>70606</v>
      </c>
      <c r="C150" s="8" t="s">
        <v>141</v>
      </c>
      <c r="D150" s="4">
        <v>77123</v>
      </c>
      <c r="E150" s="4">
        <v>91412</v>
      </c>
      <c r="F150" s="4">
        <v>90503</v>
      </c>
      <c r="G150" s="4">
        <v>22038</v>
      </c>
      <c r="H150" s="4">
        <v>330</v>
      </c>
      <c r="I150" s="4">
        <v>10856</v>
      </c>
      <c r="J150" s="4">
        <v>40993</v>
      </c>
      <c r="K150" s="4">
        <v>50518</v>
      </c>
      <c r="L150" s="4">
        <v>23298</v>
      </c>
      <c r="M150" s="4">
        <v>4313</v>
      </c>
      <c r="N150" s="4">
        <v>3955</v>
      </c>
      <c r="O150" s="4">
        <v>50576</v>
      </c>
      <c r="P150"/>
      <c r="Q150"/>
      <c r="R150"/>
      <c r="S150"/>
    </row>
    <row r="151" spans="1:19" ht="11.25" customHeight="1">
      <c r="A151" s="3" t="s">
        <v>135</v>
      </c>
      <c r="B151" s="3">
        <v>70607</v>
      </c>
      <c r="C151" s="8" t="s">
        <v>142</v>
      </c>
      <c r="D151" s="4">
        <v>640</v>
      </c>
      <c r="E151" s="4">
        <v>1109</v>
      </c>
      <c r="F151" s="4">
        <v>819</v>
      </c>
      <c r="G151" s="4">
        <v>79</v>
      </c>
      <c r="H151" s="4">
        <v>78</v>
      </c>
      <c r="I151" s="4">
        <v>139</v>
      </c>
      <c r="J151" s="4">
        <v>919</v>
      </c>
      <c r="K151" s="4">
        <v>1435</v>
      </c>
      <c r="L151" s="4">
        <v>575</v>
      </c>
      <c r="M151" s="4">
        <v>162</v>
      </c>
      <c r="N151" s="4">
        <v>2</v>
      </c>
      <c r="O151" s="4">
        <v>604</v>
      </c>
      <c r="P151"/>
      <c r="Q151"/>
      <c r="R151"/>
      <c r="S151"/>
    </row>
    <row r="152" spans="1:19" ht="11.25" customHeight="1">
      <c r="A152" s="3" t="s">
        <v>135</v>
      </c>
      <c r="B152" s="3">
        <v>70608</v>
      </c>
      <c r="C152" s="8" t="s">
        <v>143</v>
      </c>
      <c r="D152" s="4">
        <v>299905</v>
      </c>
      <c r="E152" s="4">
        <v>300345</v>
      </c>
      <c r="F152" s="4">
        <v>316515</v>
      </c>
      <c r="G152" s="4">
        <v>148526</v>
      </c>
      <c r="H152" s="4">
        <v>491</v>
      </c>
      <c r="I152" s="4">
        <v>7300</v>
      </c>
      <c r="J152" s="4">
        <v>41861</v>
      </c>
      <c r="K152" s="4">
        <v>49291</v>
      </c>
      <c r="L152" s="4">
        <v>12579</v>
      </c>
      <c r="M152" s="4">
        <v>756</v>
      </c>
      <c r="N152" s="4">
        <v>27637</v>
      </c>
      <c r="O152" s="4">
        <v>231128</v>
      </c>
      <c r="P152"/>
      <c r="Q152"/>
      <c r="R152"/>
      <c r="S152"/>
    </row>
    <row r="153" spans="1:19" ht="11.25" customHeight="1">
      <c r="A153" s="3" t="s">
        <v>135</v>
      </c>
      <c r="B153" s="3">
        <v>70609</v>
      </c>
      <c r="C153" s="8" t="s">
        <v>144</v>
      </c>
      <c r="D153" s="4">
        <v>100207</v>
      </c>
      <c r="E153" s="4">
        <v>117002</v>
      </c>
      <c r="F153" s="4">
        <v>107203</v>
      </c>
      <c r="G153" s="4">
        <v>19543</v>
      </c>
      <c r="H153" s="4">
        <v>2773</v>
      </c>
      <c r="I153" s="4">
        <v>6194</v>
      </c>
      <c r="J153" s="4">
        <v>27945</v>
      </c>
      <c r="K153" s="4">
        <v>35809</v>
      </c>
      <c r="L153" s="4">
        <v>10686</v>
      </c>
      <c r="M153" s="4">
        <v>2721</v>
      </c>
      <c r="N153" s="4">
        <v>5092</v>
      </c>
      <c r="O153" s="4">
        <v>59103</v>
      </c>
      <c r="P153"/>
      <c r="Q153"/>
      <c r="R153"/>
      <c r="S153"/>
    </row>
    <row r="154" spans="1:19" ht="11.25" customHeight="1">
      <c r="A154" s="3" t="s">
        <v>135</v>
      </c>
      <c r="B154" s="3">
        <v>70610</v>
      </c>
      <c r="C154" s="8" t="s">
        <v>145</v>
      </c>
      <c r="D154" s="4">
        <v>1357</v>
      </c>
      <c r="E154" s="4">
        <v>2168</v>
      </c>
      <c r="F154" s="4">
        <v>1543</v>
      </c>
      <c r="G154" s="4">
        <v>411</v>
      </c>
      <c r="H154" s="4">
        <v>1224</v>
      </c>
      <c r="I154" s="4">
        <v>1088</v>
      </c>
      <c r="J154" s="4">
        <v>2248</v>
      </c>
      <c r="K154" s="4">
        <v>3495</v>
      </c>
      <c r="L154" s="4">
        <v>1180</v>
      </c>
      <c r="M154" s="4">
        <v>595</v>
      </c>
      <c r="N154" s="4">
        <v>182</v>
      </c>
      <c r="O154" s="4">
        <v>1177</v>
      </c>
      <c r="P154"/>
      <c r="Q154"/>
      <c r="R154"/>
      <c r="S154"/>
    </row>
    <row r="155" spans="1:19" ht="11.25" customHeight="1">
      <c r="A155" s="3" t="s">
        <v>135</v>
      </c>
      <c r="B155" s="3">
        <v>70611</v>
      </c>
      <c r="C155" s="8" t="s">
        <v>146</v>
      </c>
      <c r="D155" s="4">
        <v>24077</v>
      </c>
      <c r="E155" s="4">
        <v>37889</v>
      </c>
      <c r="F155" s="4">
        <v>34707</v>
      </c>
      <c r="G155" s="4">
        <v>21123</v>
      </c>
      <c r="H155" s="4">
        <v>16963</v>
      </c>
      <c r="I155" s="4">
        <v>14695</v>
      </c>
      <c r="J155" s="4">
        <v>26663</v>
      </c>
      <c r="K155" s="4">
        <v>33809</v>
      </c>
      <c r="L155" s="4">
        <v>15590</v>
      </c>
      <c r="M155" s="4">
        <v>20672</v>
      </c>
      <c r="N155" s="4">
        <v>19365</v>
      </c>
      <c r="O155" s="4">
        <v>22755</v>
      </c>
      <c r="P155"/>
      <c r="Q155"/>
      <c r="R155"/>
      <c r="S155"/>
    </row>
    <row r="156" spans="1:19" ht="11.25" customHeight="1">
      <c r="A156" s="3" t="s">
        <v>135</v>
      </c>
      <c r="B156" s="3">
        <v>70612</v>
      </c>
      <c r="C156" s="8" t="s">
        <v>147</v>
      </c>
      <c r="D156" s="4">
        <v>1793</v>
      </c>
      <c r="E156" s="4">
        <v>3073</v>
      </c>
      <c r="F156" s="4">
        <v>2004</v>
      </c>
      <c r="G156" s="4">
        <v>451</v>
      </c>
      <c r="H156" s="4">
        <v>513</v>
      </c>
      <c r="I156" s="4">
        <v>523</v>
      </c>
      <c r="J156" s="4">
        <v>1409</v>
      </c>
      <c r="K156" s="4">
        <v>1820</v>
      </c>
      <c r="L156" s="4">
        <v>677</v>
      </c>
      <c r="M156" s="4">
        <v>943</v>
      </c>
      <c r="N156" s="4">
        <v>496</v>
      </c>
      <c r="O156" s="4">
        <v>1442</v>
      </c>
      <c r="P156"/>
      <c r="Q156"/>
      <c r="R156"/>
      <c r="S156"/>
    </row>
    <row r="157" spans="1:19" ht="11.25" customHeight="1">
      <c r="A157" s="3" t="s">
        <v>135</v>
      </c>
      <c r="B157" s="3">
        <v>70613</v>
      </c>
      <c r="C157" s="8" t="s">
        <v>148</v>
      </c>
      <c r="D157" s="4">
        <v>50984</v>
      </c>
      <c r="E157" s="4">
        <v>56590</v>
      </c>
      <c r="F157" s="4">
        <v>49108</v>
      </c>
      <c r="G157" s="4">
        <v>5467</v>
      </c>
      <c r="H157" s="4">
        <v>418</v>
      </c>
      <c r="I157" s="4">
        <v>9785</v>
      </c>
      <c r="J157" s="4">
        <v>26493</v>
      </c>
      <c r="K157" s="4">
        <v>29433</v>
      </c>
      <c r="L157" s="4">
        <v>13674</v>
      </c>
      <c r="M157" s="4">
        <v>8999</v>
      </c>
      <c r="N157" s="4">
        <v>438</v>
      </c>
      <c r="O157" s="4">
        <v>29819</v>
      </c>
      <c r="P157"/>
      <c r="Q157"/>
      <c r="R157"/>
      <c r="S157"/>
    </row>
    <row r="158" spans="1:19" ht="11.25" customHeight="1">
      <c r="A158" s="3" t="s">
        <v>135</v>
      </c>
      <c r="B158" s="3">
        <v>70614</v>
      </c>
      <c r="C158" s="8" t="s">
        <v>149</v>
      </c>
      <c r="D158" s="4">
        <v>11098</v>
      </c>
      <c r="E158" s="4">
        <v>15009</v>
      </c>
      <c r="F158" s="4">
        <v>11987</v>
      </c>
      <c r="G158" s="4">
        <v>3725</v>
      </c>
      <c r="H158" s="4">
        <v>6679</v>
      </c>
      <c r="I158" s="4">
        <v>9597</v>
      </c>
      <c r="J158" s="4">
        <v>13375</v>
      </c>
      <c r="K158" s="4">
        <v>14124</v>
      </c>
      <c r="L158" s="4">
        <v>10757</v>
      </c>
      <c r="M158" s="4">
        <v>4632</v>
      </c>
      <c r="N158" s="4">
        <v>1327</v>
      </c>
      <c r="O158" s="4">
        <v>7383</v>
      </c>
      <c r="P158"/>
      <c r="Q158"/>
      <c r="R158"/>
      <c r="S158"/>
    </row>
    <row r="159" spans="1:19" ht="11.25" customHeight="1">
      <c r="A159" s="3" t="s">
        <v>135</v>
      </c>
      <c r="B159" s="3">
        <v>70615</v>
      </c>
      <c r="C159" s="8" t="s">
        <v>150</v>
      </c>
      <c r="D159" s="4">
        <v>73955</v>
      </c>
      <c r="E159" s="4">
        <v>93778</v>
      </c>
      <c r="F159" s="4">
        <v>81197</v>
      </c>
      <c r="G159" s="4">
        <v>12699</v>
      </c>
      <c r="H159" s="4">
        <v>5855</v>
      </c>
      <c r="I159" s="4">
        <v>25585</v>
      </c>
      <c r="J159" s="4">
        <v>51784</v>
      </c>
      <c r="K159" s="4">
        <v>63568</v>
      </c>
      <c r="L159" s="4">
        <v>34524</v>
      </c>
      <c r="M159" s="4">
        <v>11366</v>
      </c>
      <c r="N159" s="4">
        <v>4990</v>
      </c>
      <c r="O159" s="4">
        <v>53655</v>
      </c>
      <c r="P159"/>
      <c r="Q159"/>
      <c r="R159"/>
      <c r="S159"/>
    </row>
    <row r="160" spans="1:19" ht="11.25" customHeight="1">
      <c r="A160" s="3" t="s">
        <v>135</v>
      </c>
      <c r="B160" s="3">
        <v>70616</v>
      </c>
      <c r="C160" s="8" t="s">
        <v>298</v>
      </c>
      <c r="D160" s="4">
        <v>34783</v>
      </c>
      <c r="E160" s="4">
        <v>43233</v>
      </c>
      <c r="F160" s="4">
        <v>38935</v>
      </c>
      <c r="G160" s="4">
        <v>5629</v>
      </c>
      <c r="H160" s="4">
        <v>491</v>
      </c>
      <c r="I160" s="4">
        <v>3614</v>
      </c>
      <c r="J160" s="4">
        <v>13744</v>
      </c>
      <c r="K160" s="4">
        <v>17586</v>
      </c>
      <c r="L160" s="4">
        <v>5102</v>
      </c>
      <c r="M160" s="4">
        <v>912</v>
      </c>
      <c r="N160" s="4">
        <v>532</v>
      </c>
      <c r="O160" s="4">
        <v>23679</v>
      </c>
      <c r="P160"/>
      <c r="Q160"/>
      <c r="R160"/>
      <c r="S160"/>
    </row>
    <row r="161" spans="1:19" ht="11.25" customHeight="1">
      <c r="A161" s="3" t="s">
        <v>135</v>
      </c>
      <c r="B161" s="3">
        <v>70617</v>
      </c>
      <c r="C161" s="8" t="s">
        <v>151</v>
      </c>
      <c r="D161" s="4">
        <v>34895</v>
      </c>
      <c r="E161" s="4">
        <v>40955</v>
      </c>
      <c r="F161" s="4">
        <v>37718</v>
      </c>
      <c r="G161" s="4">
        <v>6934</v>
      </c>
      <c r="H161" s="4">
        <v>6861</v>
      </c>
      <c r="I161" s="4">
        <v>14993</v>
      </c>
      <c r="J161" s="4">
        <v>22601</v>
      </c>
      <c r="K161" s="4">
        <v>29008</v>
      </c>
      <c r="L161" s="4">
        <v>15494</v>
      </c>
      <c r="M161" s="4">
        <v>4695</v>
      </c>
      <c r="N161" s="4">
        <v>348</v>
      </c>
      <c r="O161" s="4">
        <v>18593</v>
      </c>
      <c r="P161"/>
      <c r="Q161"/>
      <c r="R161"/>
      <c r="S161"/>
    </row>
    <row r="162" spans="1:19" ht="11.25" customHeight="1">
      <c r="A162" s="3" t="s">
        <v>135</v>
      </c>
      <c r="B162" s="3">
        <v>70618</v>
      </c>
      <c r="C162" s="8" t="s">
        <v>152</v>
      </c>
      <c r="D162" s="4">
        <v>1350</v>
      </c>
      <c r="E162" s="4">
        <v>2561</v>
      </c>
      <c r="F162" s="4">
        <v>1337</v>
      </c>
      <c r="G162" s="4">
        <v>61</v>
      </c>
      <c r="H162" s="4">
        <v>158</v>
      </c>
      <c r="I162" s="4">
        <v>227</v>
      </c>
      <c r="J162" s="4">
        <v>670</v>
      </c>
      <c r="K162" s="4">
        <v>1154</v>
      </c>
      <c r="L162" s="4">
        <v>385</v>
      </c>
      <c r="M162" s="4">
        <v>316</v>
      </c>
      <c r="N162" s="4">
        <v>362</v>
      </c>
      <c r="O162" s="4">
        <v>1068</v>
      </c>
      <c r="P162"/>
      <c r="Q162"/>
      <c r="R162"/>
      <c r="S162"/>
    </row>
    <row r="163" spans="1:19" ht="11.25" customHeight="1">
      <c r="A163" s="3" t="s">
        <v>135</v>
      </c>
      <c r="B163" s="3">
        <v>70619</v>
      </c>
      <c r="C163" s="8" t="s">
        <v>153</v>
      </c>
      <c r="D163" s="4">
        <v>7599</v>
      </c>
      <c r="E163" s="4">
        <v>8494</v>
      </c>
      <c r="F163" s="4">
        <v>7773</v>
      </c>
      <c r="G163" s="4">
        <v>1147</v>
      </c>
      <c r="H163" s="4">
        <v>2942</v>
      </c>
      <c r="I163" s="4">
        <v>4477</v>
      </c>
      <c r="J163" s="4">
        <v>11637</v>
      </c>
      <c r="K163" s="4">
        <v>12599</v>
      </c>
      <c r="L163" s="4">
        <v>3899</v>
      </c>
      <c r="M163" s="4">
        <v>1661</v>
      </c>
      <c r="N163" s="4">
        <v>130</v>
      </c>
      <c r="O163" s="4">
        <v>4067</v>
      </c>
      <c r="P163"/>
      <c r="Q163"/>
      <c r="R163"/>
      <c r="S163"/>
    </row>
    <row r="164" spans="1:19" ht="11.25" customHeight="1">
      <c r="A164" s="3" t="s">
        <v>135</v>
      </c>
      <c r="B164" s="3">
        <v>70620</v>
      </c>
      <c r="C164" s="8" t="s">
        <v>299</v>
      </c>
      <c r="D164" s="4">
        <v>32952</v>
      </c>
      <c r="E164" s="4">
        <v>35611</v>
      </c>
      <c r="F164" s="4">
        <v>33676</v>
      </c>
      <c r="G164" s="4">
        <v>4134</v>
      </c>
      <c r="H164" s="4">
        <v>5259</v>
      </c>
      <c r="I164" s="4">
        <v>12904</v>
      </c>
      <c r="J164" s="4">
        <v>29973</v>
      </c>
      <c r="K164" s="4">
        <v>34096</v>
      </c>
      <c r="L164" s="4">
        <v>16741</v>
      </c>
      <c r="M164" s="4">
        <v>10130</v>
      </c>
      <c r="N164" s="4">
        <v>142</v>
      </c>
      <c r="O164" s="4">
        <v>16020</v>
      </c>
      <c r="P164"/>
      <c r="Q164"/>
      <c r="R164"/>
      <c r="S164"/>
    </row>
    <row r="165" spans="1:19" ht="11.25" customHeight="1">
      <c r="A165" s="3" t="s">
        <v>135</v>
      </c>
      <c r="B165" s="3">
        <v>70621</v>
      </c>
      <c r="C165" s="8" t="s">
        <v>300</v>
      </c>
      <c r="D165" s="4">
        <v>258171</v>
      </c>
      <c r="E165" s="4">
        <v>273233</v>
      </c>
      <c r="F165" s="4">
        <v>266157</v>
      </c>
      <c r="G165" s="4">
        <v>67557</v>
      </c>
      <c r="H165" s="4">
        <v>1711</v>
      </c>
      <c r="I165" s="4">
        <v>12361</v>
      </c>
      <c r="J165" s="4">
        <v>36962</v>
      </c>
      <c r="K165" s="4">
        <v>47744</v>
      </c>
      <c r="L165" s="4">
        <v>19744</v>
      </c>
      <c r="M165" s="4">
        <v>5363</v>
      </c>
      <c r="N165" s="4">
        <v>3302</v>
      </c>
      <c r="O165" s="4">
        <v>155176</v>
      </c>
      <c r="P165"/>
      <c r="Q165"/>
      <c r="R165"/>
      <c r="S165"/>
    </row>
    <row r="166" spans="1:19" ht="11.25" customHeight="1">
      <c r="A166" s="3" t="s">
        <v>135</v>
      </c>
      <c r="B166" s="3">
        <v>70622</v>
      </c>
      <c r="C166" s="8" t="s">
        <v>154</v>
      </c>
      <c r="D166" s="4">
        <v>121</v>
      </c>
      <c r="E166" s="4">
        <v>255</v>
      </c>
      <c r="F166" s="4">
        <v>153</v>
      </c>
      <c r="G166" s="4">
        <v>103</v>
      </c>
      <c r="H166" s="4">
        <v>94</v>
      </c>
      <c r="I166" s="4">
        <v>242</v>
      </c>
      <c r="J166" s="4">
        <v>367</v>
      </c>
      <c r="K166" s="4">
        <v>364</v>
      </c>
      <c r="L166" s="4">
        <v>277</v>
      </c>
      <c r="M166" s="4">
        <v>291</v>
      </c>
      <c r="N166" s="4">
        <v>176</v>
      </c>
      <c r="O166" s="4">
        <v>188</v>
      </c>
      <c r="P166"/>
      <c r="Q166"/>
      <c r="R166"/>
      <c r="S166"/>
    </row>
    <row r="167" spans="1:19" ht="11.25" customHeight="1">
      <c r="A167" s="3" t="s">
        <v>135</v>
      </c>
      <c r="B167" s="3">
        <v>70623</v>
      </c>
      <c r="C167" s="8" t="s">
        <v>155</v>
      </c>
      <c r="D167" s="4">
        <v>28116</v>
      </c>
      <c r="E167" s="4">
        <v>36282</v>
      </c>
      <c r="F167" s="4">
        <v>31632</v>
      </c>
      <c r="G167" s="4">
        <v>5873</v>
      </c>
      <c r="H167" s="4">
        <v>1323</v>
      </c>
      <c r="I167" s="4">
        <v>5356</v>
      </c>
      <c r="J167" s="4">
        <v>18657</v>
      </c>
      <c r="K167" s="4">
        <v>23476</v>
      </c>
      <c r="L167" s="4">
        <v>8640</v>
      </c>
      <c r="M167" s="4">
        <v>1042</v>
      </c>
      <c r="N167" s="4">
        <v>1058</v>
      </c>
      <c r="O167" s="4">
        <v>16836</v>
      </c>
      <c r="P167"/>
      <c r="Q167"/>
      <c r="R167"/>
      <c r="S167"/>
    </row>
    <row r="168" spans="1:19" ht="11.25" customHeight="1">
      <c r="A168" s="3" t="s">
        <v>135</v>
      </c>
      <c r="B168" s="3">
        <v>70624</v>
      </c>
      <c r="C168" s="8" t="s">
        <v>156</v>
      </c>
      <c r="D168" s="4">
        <v>198311</v>
      </c>
      <c r="E168" s="4">
        <v>206426</v>
      </c>
      <c r="F168" s="4">
        <v>206602</v>
      </c>
      <c r="G168" s="4">
        <v>30173</v>
      </c>
      <c r="H168" s="4">
        <v>2189</v>
      </c>
      <c r="I168" s="4">
        <v>33962</v>
      </c>
      <c r="J168" s="4">
        <v>118682</v>
      </c>
      <c r="K168" s="4">
        <v>128773</v>
      </c>
      <c r="L168" s="4">
        <v>61637</v>
      </c>
      <c r="M168" s="4">
        <v>36484</v>
      </c>
      <c r="N168" s="4">
        <v>530</v>
      </c>
      <c r="O168" s="4">
        <v>123200</v>
      </c>
      <c r="P168"/>
      <c r="Q168"/>
      <c r="R168"/>
      <c r="S168"/>
    </row>
    <row r="169" spans="1:19" ht="11.25" customHeight="1">
      <c r="A169" s="3" t="s">
        <v>135</v>
      </c>
      <c r="B169" s="3">
        <v>70625</v>
      </c>
      <c r="C169" s="8" t="s">
        <v>157</v>
      </c>
      <c r="D169" s="4">
        <v>3755</v>
      </c>
      <c r="E169" s="4">
        <v>4674</v>
      </c>
      <c r="F169" s="4">
        <v>5138</v>
      </c>
      <c r="G169" s="4">
        <v>1631</v>
      </c>
      <c r="H169" s="4">
        <v>32</v>
      </c>
      <c r="I169" s="4">
        <v>1006</v>
      </c>
      <c r="J169" s="4">
        <v>2486</v>
      </c>
      <c r="K169" s="4">
        <v>2616</v>
      </c>
      <c r="L169" s="4">
        <v>1311</v>
      </c>
      <c r="M169" s="4">
        <v>308</v>
      </c>
      <c r="N169" s="4">
        <v>8</v>
      </c>
      <c r="O169" s="4">
        <v>2417</v>
      </c>
      <c r="P169"/>
      <c r="Q169"/>
      <c r="R169"/>
      <c r="S169"/>
    </row>
    <row r="170" spans="1:19" ht="11.25" customHeight="1">
      <c r="A170" s="3" t="s">
        <v>135</v>
      </c>
      <c r="B170" s="3">
        <v>70626</v>
      </c>
      <c r="C170" s="8" t="s">
        <v>301</v>
      </c>
      <c r="D170" s="4">
        <v>4</v>
      </c>
      <c r="E170" s="4">
        <v>19</v>
      </c>
      <c r="F170" s="4">
        <v>10</v>
      </c>
      <c r="G170" s="4">
        <v>65</v>
      </c>
      <c r="H170" s="4">
        <v>2</v>
      </c>
      <c r="I170" s="4">
        <v>2</v>
      </c>
      <c r="J170" s="4">
        <v>15</v>
      </c>
      <c r="K170" s="4">
        <v>20</v>
      </c>
      <c r="L170" s="4">
        <v>25</v>
      </c>
      <c r="M170" s="4">
        <v>0</v>
      </c>
      <c r="N170" s="4">
        <v>0</v>
      </c>
      <c r="O170" s="4">
        <v>38</v>
      </c>
      <c r="P170"/>
      <c r="Q170"/>
      <c r="R170"/>
      <c r="S170"/>
    </row>
    <row r="171" spans="1:19" ht="11.25" customHeight="1">
      <c r="A171" s="3" t="s">
        <v>135</v>
      </c>
      <c r="B171" s="3">
        <v>70627</v>
      </c>
      <c r="C171" s="8" t="s">
        <v>158</v>
      </c>
      <c r="D171" s="4">
        <v>2122</v>
      </c>
      <c r="E171" s="4">
        <v>3569</v>
      </c>
      <c r="F171" s="4">
        <v>2324</v>
      </c>
      <c r="G171" s="4">
        <v>628</v>
      </c>
      <c r="H171" s="4">
        <v>228</v>
      </c>
      <c r="I171" s="4">
        <v>825</v>
      </c>
      <c r="J171" s="4">
        <v>972</v>
      </c>
      <c r="K171" s="4">
        <v>836</v>
      </c>
      <c r="L171" s="4">
        <v>723</v>
      </c>
      <c r="M171" s="4">
        <v>307</v>
      </c>
      <c r="N171" s="4">
        <v>180</v>
      </c>
      <c r="O171" s="4">
        <v>2065</v>
      </c>
      <c r="P171"/>
      <c r="Q171"/>
      <c r="R171"/>
      <c r="S171"/>
    </row>
    <row r="172" spans="1:19" ht="11.25" customHeight="1">
      <c r="A172" s="3" t="s">
        <v>135</v>
      </c>
      <c r="B172" s="3">
        <v>70628</v>
      </c>
      <c r="C172" s="8" t="s">
        <v>159</v>
      </c>
      <c r="D172" s="4">
        <v>2568</v>
      </c>
      <c r="E172" s="4">
        <v>4031</v>
      </c>
      <c r="F172" s="4">
        <v>2898</v>
      </c>
      <c r="G172" s="4">
        <v>411</v>
      </c>
      <c r="H172" s="4">
        <v>325</v>
      </c>
      <c r="I172" s="4">
        <v>782</v>
      </c>
      <c r="J172" s="4">
        <v>2142</v>
      </c>
      <c r="K172" s="4">
        <v>2154</v>
      </c>
      <c r="L172" s="4">
        <v>682</v>
      </c>
      <c r="M172" s="4">
        <v>166</v>
      </c>
      <c r="N172" s="4">
        <v>100</v>
      </c>
      <c r="O172" s="4">
        <v>1761</v>
      </c>
      <c r="P172"/>
      <c r="Q172"/>
      <c r="R172"/>
      <c r="S172"/>
    </row>
    <row r="173" spans="1:19" ht="11.25" customHeight="1">
      <c r="A173" s="3" t="s">
        <v>135</v>
      </c>
      <c r="B173" s="3">
        <v>70629</v>
      </c>
      <c r="C173" s="8" t="s">
        <v>160</v>
      </c>
      <c r="D173" s="4">
        <v>2313</v>
      </c>
      <c r="E173" s="4">
        <v>4396</v>
      </c>
      <c r="F173" s="4">
        <v>3073</v>
      </c>
      <c r="G173" s="4">
        <v>388</v>
      </c>
      <c r="H173" s="4">
        <v>482</v>
      </c>
      <c r="I173" s="4">
        <v>670</v>
      </c>
      <c r="J173" s="4">
        <v>1829</v>
      </c>
      <c r="K173" s="4">
        <v>2042</v>
      </c>
      <c r="L173" s="4">
        <v>636</v>
      </c>
      <c r="M173" s="4">
        <v>209</v>
      </c>
      <c r="N173" s="4">
        <v>4</v>
      </c>
      <c r="O173" s="4">
        <v>1764</v>
      </c>
      <c r="P173"/>
      <c r="Q173"/>
      <c r="R173"/>
      <c r="S173"/>
    </row>
    <row r="174" spans="1:19" ht="11.25" customHeight="1">
      <c r="A174" s="3" t="s">
        <v>135</v>
      </c>
      <c r="B174" s="3">
        <v>70630</v>
      </c>
      <c r="C174" s="8" t="s">
        <v>161</v>
      </c>
      <c r="D174" s="4">
        <v>10022</v>
      </c>
      <c r="E174" s="4">
        <v>12552</v>
      </c>
      <c r="F174" s="4">
        <v>9491</v>
      </c>
      <c r="G174" s="4">
        <v>939</v>
      </c>
      <c r="H174" s="4">
        <v>1882</v>
      </c>
      <c r="I174" s="4">
        <v>5027</v>
      </c>
      <c r="J174" s="4">
        <v>14264</v>
      </c>
      <c r="K174" s="4">
        <v>15422</v>
      </c>
      <c r="L174" s="4">
        <v>9278</v>
      </c>
      <c r="M174" s="4">
        <v>2187</v>
      </c>
      <c r="N174" s="4">
        <v>819</v>
      </c>
      <c r="O174" s="4">
        <v>5980</v>
      </c>
      <c r="P174"/>
      <c r="Q174"/>
      <c r="R174"/>
      <c r="S174"/>
    </row>
    <row r="175" spans="1:19" ht="11.25" customHeight="1">
      <c r="A175" s="3" t="s">
        <v>162</v>
      </c>
      <c r="B175" s="3">
        <v>70701</v>
      </c>
      <c r="C175" s="8" t="s">
        <v>163</v>
      </c>
      <c r="D175" s="4">
        <v>208</v>
      </c>
      <c r="E175" s="4">
        <v>494</v>
      </c>
      <c r="F175" s="4">
        <v>189</v>
      </c>
      <c r="G175" s="4">
        <v>85</v>
      </c>
      <c r="H175" s="4">
        <v>42</v>
      </c>
      <c r="I175" s="4">
        <v>154</v>
      </c>
      <c r="J175" s="4">
        <v>250</v>
      </c>
      <c r="K175" s="4">
        <v>699</v>
      </c>
      <c r="L175" s="4">
        <v>126</v>
      </c>
      <c r="M175" s="4">
        <v>60</v>
      </c>
      <c r="N175" s="4">
        <v>11</v>
      </c>
      <c r="O175" s="4">
        <v>335</v>
      </c>
      <c r="P175"/>
      <c r="Q175"/>
      <c r="R175"/>
      <c r="S175"/>
    </row>
    <row r="176" spans="1:19" ht="11.25" customHeight="1">
      <c r="A176" s="3" t="s">
        <v>162</v>
      </c>
      <c r="B176" s="3">
        <v>70702</v>
      </c>
      <c r="C176" s="8" t="s">
        <v>164</v>
      </c>
      <c r="D176" s="4">
        <v>425</v>
      </c>
      <c r="E176" s="4">
        <v>923</v>
      </c>
      <c r="F176" s="4">
        <v>216</v>
      </c>
      <c r="G176" s="4">
        <v>75</v>
      </c>
      <c r="H176" s="4">
        <v>236</v>
      </c>
      <c r="I176" s="4">
        <v>113</v>
      </c>
      <c r="J176" s="4">
        <v>1060</v>
      </c>
      <c r="K176" s="4">
        <v>1945</v>
      </c>
      <c r="L176" s="4">
        <v>444</v>
      </c>
      <c r="M176" s="4">
        <v>117</v>
      </c>
      <c r="N176" s="4">
        <v>22</v>
      </c>
      <c r="O176" s="4">
        <v>438</v>
      </c>
      <c r="P176"/>
      <c r="Q176"/>
      <c r="R176"/>
      <c r="S176"/>
    </row>
    <row r="177" spans="1:19" ht="11.25" customHeight="1">
      <c r="A177" s="3" t="s">
        <v>162</v>
      </c>
      <c r="B177" s="3">
        <v>70703</v>
      </c>
      <c r="C177" s="8" t="s">
        <v>165</v>
      </c>
      <c r="D177" s="4">
        <v>2535</v>
      </c>
      <c r="E177" s="4">
        <v>3852</v>
      </c>
      <c r="F177" s="4">
        <v>1218</v>
      </c>
      <c r="G177" s="4">
        <v>612</v>
      </c>
      <c r="H177" s="4">
        <v>2899</v>
      </c>
      <c r="I177" s="4">
        <v>4556</v>
      </c>
      <c r="J177" s="4">
        <v>9439</v>
      </c>
      <c r="K177" s="4">
        <v>11716</v>
      </c>
      <c r="L177" s="4">
        <v>5601</v>
      </c>
      <c r="M177" s="4">
        <v>1310</v>
      </c>
      <c r="N177" s="4">
        <v>18</v>
      </c>
      <c r="O177" s="4">
        <v>1620</v>
      </c>
      <c r="P177"/>
      <c r="Q177"/>
      <c r="R177"/>
      <c r="S177"/>
    </row>
    <row r="178" spans="1:19" ht="11.25" customHeight="1">
      <c r="A178" s="3" t="s">
        <v>162</v>
      </c>
      <c r="B178" s="3">
        <v>70704</v>
      </c>
      <c r="C178" s="8" t="s">
        <v>166</v>
      </c>
      <c r="D178" s="4">
        <v>677</v>
      </c>
      <c r="E178" s="4">
        <v>1305</v>
      </c>
      <c r="F178" s="4">
        <v>374</v>
      </c>
      <c r="G178" s="4">
        <v>41</v>
      </c>
      <c r="H178" s="4">
        <v>177</v>
      </c>
      <c r="I178" s="4">
        <v>497</v>
      </c>
      <c r="J178" s="4">
        <v>1757</v>
      </c>
      <c r="K178" s="4">
        <v>2593</v>
      </c>
      <c r="L178" s="4">
        <v>1222</v>
      </c>
      <c r="M178" s="4">
        <v>330</v>
      </c>
      <c r="N178" s="4">
        <v>30</v>
      </c>
      <c r="O178" s="4">
        <v>857</v>
      </c>
      <c r="P178"/>
      <c r="Q178"/>
      <c r="R178"/>
      <c r="S178"/>
    </row>
    <row r="179" spans="1:19" ht="11.25" customHeight="1">
      <c r="A179" s="3" t="s">
        <v>162</v>
      </c>
      <c r="B179" s="3">
        <v>70705</v>
      </c>
      <c r="C179" s="8" t="s">
        <v>167</v>
      </c>
      <c r="D179" s="4">
        <v>555</v>
      </c>
      <c r="E179" s="4">
        <v>1251</v>
      </c>
      <c r="F179" s="4">
        <v>278</v>
      </c>
      <c r="G179" s="4">
        <v>220</v>
      </c>
      <c r="H179" s="4">
        <v>500</v>
      </c>
      <c r="I179" s="4">
        <v>1099</v>
      </c>
      <c r="J179" s="4">
        <v>3338</v>
      </c>
      <c r="K179" s="4">
        <v>4627</v>
      </c>
      <c r="L179" s="4">
        <v>1860</v>
      </c>
      <c r="M179" s="4">
        <v>404</v>
      </c>
      <c r="N179" s="4">
        <v>316</v>
      </c>
      <c r="O179" s="4">
        <v>1140</v>
      </c>
      <c r="P179"/>
      <c r="Q179"/>
      <c r="R179"/>
      <c r="S179"/>
    </row>
    <row r="180" spans="1:19" ht="11.25" customHeight="1">
      <c r="A180" s="3" t="s">
        <v>162</v>
      </c>
      <c r="B180" s="3">
        <v>70706</v>
      </c>
      <c r="C180" s="8" t="s">
        <v>168</v>
      </c>
      <c r="D180" s="4">
        <v>2119</v>
      </c>
      <c r="E180" s="4">
        <v>2712</v>
      </c>
      <c r="F180" s="4">
        <v>2105</v>
      </c>
      <c r="G180" s="4">
        <v>293</v>
      </c>
      <c r="H180" s="4">
        <v>517</v>
      </c>
      <c r="I180" s="4">
        <v>833</v>
      </c>
      <c r="J180" s="4">
        <v>2313</v>
      </c>
      <c r="K180" s="4">
        <v>3887</v>
      </c>
      <c r="L180" s="4">
        <v>1320</v>
      </c>
      <c r="M180" s="4">
        <v>592</v>
      </c>
      <c r="N180" s="4">
        <v>91</v>
      </c>
      <c r="O180" s="4">
        <v>1805</v>
      </c>
      <c r="P180"/>
      <c r="Q180"/>
      <c r="R180"/>
      <c r="S180"/>
    </row>
    <row r="181" spans="1:19" ht="11.25" customHeight="1">
      <c r="A181" s="3" t="s">
        <v>162</v>
      </c>
      <c r="B181" s="3">
        <v>70707</v>
      </c>
      <c r="C181" s="8" t="s">
        <v>169</v>
      </c>
      <c r="D181" s="4">
        <v>183</v>
      </c>
      <c r="E181" s="4">
        <v>424</v>
      </c>
      <c r="F181" s="4">
        <v>147</v>
      </c>
      <c r="G181" s="4">
        <v>418</v>
      </c>
      <c r="H181" s="4">
        <v>360</v>
      </c>
      <c r="I181" s="4">
        <v>564</v>
      </c>
      <c r="J181" s="4">
        <v>2001</v>
      </c>
      <c r="K181" s="4">
        <v>2302</v>
      </c>
      <c r="L181" s="4">
        <v>996</v>
      </c>
      <c r="M181" s="4">
        <v>424</v>
      </c>
      <c r="N181" s="4">
        <v>171</v>
      </c>
      <c r="O181" s="4">
        <v>559</v>
      </c>
      <c r="P181"/>
      <c r="Q181"/>
      <c r="R181"/>
      <c r="S181"/>
    </row>
    <row r="182" spans="1:19" ht="11.25" customHeight="1">
      <c r="A182" s="3" t="s">
        <v>162</v>
      </c>
      <c r="B182" s="3">
        <v>70708</v>
      </c>
      <c r="C182" s="8" t="s">
        <v>170</v>
      </c>
      <c r="D182" s="4">
        <v>4514</v>
      </c>
      <c r="E182" s="4">
        <v>5468</v>
      </c>
      <c r="F182" s="4">
        <v>3318</v>
      </c>
      <c r="G182" s="4">
        <v>175</v>
      </c>
      <c r="H182" s="4">
        <v>421</v>
      </c>
      <c r="I182" s="4">
        <v>2207</v>
      </c>
      <c r="J182" s="4">
        <v>5233</v>
      </c>
      <c r="K182" s="4">
        <v>5780</v>
      </c>
      <c r="L182" s="4">
        <v>3506</v>
      </c>
      <c r="M182" s="4">
        <v>787</v>
      </c>
      <c r="N182" s="4">
        <v>122</v>
      </c>
      <c r="O182" s="4">
        <v>2908</v>
      </c>
      <c r="P182"/>
      <c r="Q182"/>
      <c r="R182"/>
      <c r="S182"/>
    </row>
    <row r="183" spans="1:19" ht="11.25" customHeight="1">
      <c r="A183" s="3" t="s">
        <v>162</v>
      </c>
      <c r="B183" s="3">
        <v>70709</v>
      </c>
      <c r="C183" s="8" t="s">
        <v>171</v>
      </c>
      <c r="D183" s="4">
        <v>3922</v>
      </c>
      <c r="E183" s="4">
        <v>5544</v>
      </c>
      <c r="F183" s="4">
        <v>3813</v>
      </c>
      <c r="G183" s="4">
        <v>518</v>
      </c>
      <c r="H183" s="4">
        <v>1396</v>
      </c>
      <c r="I183" s="4">
        <v>2592</v>
      </c>
      <c r="J183" s="4">
        <v>5168</v>
      </c>
      <c r="K183" s="4">
        <v>6456</v>
      </c>
      <c r="L183" s="4">
        <v>3193</v>
      </c>
      <c r="M183" s="4">
        <v>2199</v>
      </c>
      <c r="N183" s="4">
        <v>203</v>
      </c>
      <c r="O183" s="4">
        <v>2984</v>
      </c>
      <c r="P183"/>
      <c r="Q183"/>
      <c r="R183"/>
      <c r="S183"/>
    </row>
    <row r="184" spans="1:19" ht="11.25" customHeight="1">
      <c r="A184" s="3" t="s">
        <v>162</v>
      </c>
      <c r="B184" s="3">
        <v>70710</v>
      </c>
      <c r="C184" s="8" t="s">
        <v>172</v>
      </c>
      <c r="D184" s="4">
        <v>3286</v>
      </c>
      <c r="E184" s="4">
        <v>6521</v>
      </c>
      <c r="F184" s="4">
        <v>4678</v>
      </c>
      <c r="G184" s="4">
        <v>537</v>
      </c>
      <c r="H184" s="4">
        <v>1211</v>
      </c>
      <c r="I184" s="4">
        <v>2954</v>
      </c>
      <c r="J184" s="4">
        <v>9569</v>
      </c>
      <c r="K184" s="4">
        <v>12833</v>
      </c>
      <c r="L184" s="4">
        <v>4295</v>
      </c>
      <c r="M184" s="4">
        <v>1192</v>
      </c>
      <c r="N184" s="4">
        <v>157</v>
      </c>
      <c r="O184" s="4">
        <v>3406</v>
      </c>
      <c r="P184"/>
      <c r="Q184"/>
      <c r="R184"/>
      <c r="S184"/>
    </row>
    <row r="185" spans="1:19" ht="11.25" customHeight="1">
      <c r="A185" s="3" t="s">
        <v>162</v>
      </c>
      <c r="B185" s="3">
        <v>70711</v>
      </c>
      <c r="C185" s="8" t="s">
        <v>173</v>
      </c>
      <c r="D185" s="4">
        <v>1862</v>
      </c>
      <c r="E185" s="4">
        <v>2685</v>
      </c>
      <c r="F185" s="4">
        <v>1519</v>
      </c>
      <c r="G185" s="4">
        <v>506</v>
      </c>
      <c r="H185" s="4">
        <v>1667</v>
      </c>
      <c r="I185" s="4">
        <v>2676</v>
      </c>
      <c r="J185" s="4">
        <v>4207</v>
      </c>
      <c r="K185" s="4">
        <v>6007</v>
      </c>
      <c r="L185" s="4">
        <v>2637</v>
      </c>
      <c r="M185" s="4">
        <v>1912</v>
      </c>
      <c r="N185" s="4">
        <v>731</v>
      </c>
      <c r="O185" s="4">
        <v>1513</v>
      </c>
      <c r="P185"/>
      <c r="Q185"/>
      <c r="R185"/>
      <c r="S185"/>
    </row>
    <row r="186" spans="1:19" ht="11.25" customHeight="1">
      <c r="A186" s="3" t="s">
        <v>162</v>
      </c>
      <c r="B186" s="3">
        <v>70712</v>
      </c>
      <c r="C186" s="8" t="s">
        <v>302</v>
      </c>
      <c r="D186" s="4">
        <v>25761</v>
      </c>
      <c r="E186" s="4">
        <v>36752</v>
      </c>
      <c r="F186" s="4">
        <v>28069</v>
      </c>
      <c r="G186" s="4">
        <v>5298</v>
      </c>
      <c r="H186" s="4">
        <v>1543</v>
      </c>
      <c r="I186" s="4">
        <v>7619</v>
      </c>
      <c r="J186" s="4">
        <v>24121</v>
      </c>
      <c r="K186" s="4">
        <v>31661</v>
      </c>
      <c r="L186" s="4">
        <v>13646</v>
      </c>
      <c r="M186" s="4">
        <v>3582</v>
      </c>
      <c r="N186" s="4">
        <v>590</v>
      </c>
      <c r="O186" s="4">
        <v>18424</v>
      </c>
      <c r="P186"/>
      <c r="Q186"/>
      <c r="R186"/>
      <c r="S186"/>
    </row>
    <row r="187" spans="1:19" ht="11.25" customHeight="1">
      <c r="A187" s="3" t="s">
        <v>162</v>
      </c>
      <c r="B187" s="3">
        <v>70713</v>
      </c>
      <c r="C187" s="8" t="s">
        <v>174</v>
      </c>
      <c r="D187" s="4">
        <v>7115</v>
      </c>
      <c r="E187" s="4">
        <v>9192</v>
      </c>
      <c r="F187" s="4">
        <v>3865</v>
      </c>
      <c r="G187" s="4">
        <v>437</v>
      </c>
      <c r="H187" s="4">
        <v>578</v>
      </c>
      <c r="I187" s="4">
        <v>2965</v>
      </c>
      <c r="J187" s="4">
        <v>10281</v>
      </c>
      <c r="K187" s="4">
        <v>18710</v>
      </c>
      <c r="L187" s="4">
        <v>6118</v>
      </c>
      <c r="M187" s="4">
        <v>485</v>
      </c>
      <c r="N187" s="4">
        <v>75</v>
      </c>
      <c r="O187" s="4">
        <v>5389</v>
      </c>
      <c r="P187"/>
      <c r="Q187"/>
      <c r="R187"/>
      <c r="S187"/>
    </row>
    <row r="188" spans="1:19" ht="11.25" customHeight="1">
      <c r="A188" s="3" t="s">
        <v>162</v>
      </c>
      <c r="B188" s="3">
        <v>70714</v>
      </c>
      <c r="C188" s="8" t="s">
        <v>175</v>
      </c>
      <c r="D188" s="4">
        <v>2074</v>
      </c>
      <c r="E188" s="4">
        <v>2745</v>
      </c>
      <c r="F188" s="4">
        <v>115</v>
      </c>
      <c r="G188" s="4">
        <v>2484</v>
      </c>
      <c r="H188" s="4">
        <v>5346</v>
      </c>
      <c r="I188" s="4">
        <v>4745</v>
      </c>
      <c r="J188" s="4">
        <v>5956</v>
      </c>
      <c r="K188" s="4">
        <v>6963</v>
      </c>
      <c r="L188" s="4">
        <v>6231</v>
      </c>
      <c r="M188" s="4">
        <v>3705</v>
      </c>
      <c r="N188" s="4">
        <v>4</v>
      </c>
      <c r="O188" s="4">
        <v>1554</v>
      </c>
      <c r="P188"/>
      <c r="Q188"/>
      <c r="R188"/>
      <c r="S188"/>
    </row>
    <row r="189" spans="1:19" ht="11.25" customHeight="1">
      <c r="A189" s="3" t="s">
        <v>162</v>
      </c>
      <c r="B189" s="3">
        <v>70715</v>
      </c>
      <c r="C189" s="8" t="s">
        <v>176</v>
      </c>
      <c r="D189" s="4">
        <v>1585</v>
      </c>
      <c r="E189" s="4">
        <v>2002</v>
      </c>
      <c r="F189" s="4">
        <v>1159</v>
      </c>
      <c r="G189" s="4">
        <v>119</v>
      </c>
      <c r="H189" s="4">
        <v>326</v>
      </c>
      <c r="I189" s="4">
        <v>946</v>
      </c>
      <c r="J189" s="4">
        <v>2171</v>
      </c>
      <c r="K189" s="4">
        <v>3004</v>
      </c>
      <c r="L189" s="4">
        <v>1024</v>
      </c>
      <c r="M189" s="4">
        <v>359</v>
      </c>
      <c r="N189" s="4">
        <v>202</v>
      </c>
      <c r="O189" s="4">
        <v>1093</v>
      </c>
      <c r="P189"/>
      <c r="Q189"/>
      <c r="R189"/>
      <c r="S189"/>
    </row>
    <row r="190" spans="1:19" ht="11.25" customHeight="1">
      <c r="A190" s="3" t="s">
        <v>162</v>
      </c>
      <c r="B190" s="3">
        <v>70716</v>
      </c>
      <c r="C190" s="8" t="s">
        <v>177</v>
      </c>
      <c r="D190" s="4">
        <v>12541</v>
      </c>
      <c r="E190" s="4">
        <v>17310</v>
      </c>
      <c r="F190" s="4">
        <v>8423</v>
      </c>
      <c r="G190" s="4">
        <v>5085</v>
      </c>
      <c r="H190" s="4">
        <v>9417</v>
      </c>
      <c r="I190" s="4">
        <v>14648</v>
      </c>
      <c r="J190" s="4">
        <v>26507</v>
      </c>
      <c r="K190" s="4">
        <v>32852</v>
      </c>
      <c r="L190" s="4">
        <v>19723</v>
      </c>
      <c r="M190" s="4">
        <v>8720</v>
      </c>
      <c r="N190" s="4">
        <v>4344</v>
      </c>
      <c r="O190" s="4">
        <v>11819</v>
      </c>
      <c r="P190"/>
      <c r="Q190"/>
      <c r="R190"/>
      <c r="S190"/>
    </row>
    <row r="191" spans="1:19" ht="11.25" customHeight="1">
      <c r="A191" s="3" t="s">
        <v>162</v>
      </c>
      <c r="B191" s="3">
        <v>70717</v>
      </c>
      <c r="C191" s="8" t="s">
        <v>303</v>
      </c>
      <c r="D191" s="4">
        <v>31845</v>
      </c>
      <c r="E191" s="4">
        <v>44340</v>
      </c>
      <c r="F191" s="4">
        <v>30876</v>
      </c>
      <c r="G191" s="4">
        <v>3542</v>
      </c>
      <c r="H191" s="4">
        <v>4155</v>
      </c>
      <c r="I191" s="4">
        <v>11644</v>
      </c>
      <c r="J191" s="4">
        <v>30146</v>
      </c>
      <c r="K191" s="4">
        <v>38775</v>
      </c>
      <c r="L191" s="4">
        <v>16935</v>
      </c>
      <c r="M191" s="4">
        <v>4479</v>
      </c>
      <c r="N191" s="4">
        <v>448</v>
      </c>
      <c r="O191" s="4">
        <v>17781</v>
      </c>
      <c r="P191"/>
      <c r="Q191"/>
      <c r="R191"/>
      <c r="S191"/>
    </row>
    <row r="192" spans="1:19" ht="11.25" customHeight="1">
      <c r="A192" s="3" t="s">
        <v>162</v>
      </c>
      <c r="B192" s="3">
        <v>70718</v>
      </c>
      <c r="C192" s="8" t="s">
        <v>178</v>
      </c>
      <c r="D192" s="4">
        <v>418</v>
      </c>
      <c r="E192" s="4">
        <v>572</v>
      </c>
      <c r="F192" s="4">
        <v>184</v>
      </c>
      <c r="G192" s="4">
        <v>824</v>
      </c>
      <c r="H192" s="4">
        <v>783</v>
      </c>
      <c r="I192" s="4">
        <v>619</v>
      </c>
      <c r="J192" s="4">
        <v>5412</v>
      </c>
      <c r="K192" s="4">
        <v>3679</v>
      </c>
      <c r="L192" s="4">
        <v>842</v>
      </c>
      <c r="M192" s="4">
        <v>158</v>
      </c>
      <c r="N192" s="4">
        <v>36</v>
      </c>
      <c r="O192" s="4">
        <v>477</v>
      </c>
      <c r="P192"/>
      <c r="Q192"/>
      <c r="R192"/>
      <c r="S192"/>
    </row>
    <row r="193" spans="1:19" ht="11.25" customHeight="1">
      <c r="A193" s="3" t="s">
        <v>162</v>
      </c>
      <c r="B193" s="3">
        <v>70719</v>
      </c>
      <c r="C193" s="8" t="s">
        <v>179</v>
      </c>
      <c r="D193" s="4">
        <v>1162</v>
      </c>
      <c r="E193" s="4">
        <v>1338</v>
      </c>
      <c r="F193" s="4">
        <v>1171</v>
      </c>
      <c r="G193" s="4">
        <v>19</v>
      </c>
      <c r="H193" s="4">
        <v>166</v>
      </c>
      <c r="I193" s="4">
        <v>441</v>
      </c>
      <c r="J193" s="4">
        <v>2039</v>
      </c>
      <c r="K193" s="4">
        <v>3311</v>
      </c>
      <c r="L193" s="4">
        <v>821</v>
      </c>
      <c r="M193" s="4">
        <v>221</v>
      </c>
      <c r="N193" s="4">
        <v>12</v>
      </c>
      <c r="O193" s="4">
        <v>696</v>
      </c>
      <c r="P193"/>
      <c r="Q193"/>
      <c r="R193"/>
      <c r="S193"/>
    </row>
    <row r="194" spans="1:19" ht="11.25" customHeight="1">
      <c r="A194" s="3" t="s">
        <v>162</v>
      </c>
      <c r="B194" s="3">
        <v>70720</v>
      </c>
      <c r="C194" s="8" t="s">
        <v>180</v>
      </c>
      <c r="D194" s="4">
        <v>260</v>
      </c>
      <c r="E194" s="4">
        <v>637</v>
      </c>
      <c r="F194" s="4">
        <v>120</v>
      </c>
      <c r="G194" s="4">
        <v>20</v>
      </c>
      <c r="H194" s="4">
        <v>200</v>
      </c>
      <c r="I194" s="4">
        <v>222</v>
      </c>
      <c r="J194" s="4">
        <v>935</v>
      </c>
      <c r="K194" s="4">
        <v>1225</v>
      </c>
      <c r="L194" s="4">
        <v>452</v>
      </c>
      <c r="M194" s="4">
        <v>93</v>
      </c>
      <c r="N194" s="4">
        <v>107</v>
      </c>
      <c r="O194" s="4">
        <v>335</v>
      </c>
      <c r="P194"/>
      <c r="Q194"/>
      <c r="R194"/>
      <c r="S194"/>
    </row>
    <row r="195" spans="1:19" ht="11.25" customHeight="1">
      <c r="A195" s="3" t="s">
        <v>162</v>
      </c>
      <c r="B195" s="3">
        <v>70721</v>
      </c>
      <c r="C195" s="8" t="s">
        <v>181</v>
      </c>
      <c r="D195" s="4">
        <v>18500</v>
      </c>
      <c r="E195" s="4">
        <v>19039</v>
      </c>
      <c r="F195" s="4">
        <v>11253</v>
      </c>
      <c r="G195" s="4">
        <v>875</v>
      </c>
      <c r="H195" s="4">
        <v>1630</v>
      </c>
      <c r="I195" s="4">
        <v>4379</v>
      </c>
      <c r="J195" s="4">
        <v>12374</v>
      </c>
      <c r="K195" s="4">
        <v>21011</v>
      </c>
      <c r="L195" s="4">
        <v>8018</v>
      </c>
      <c r="M195" s="4">
        <v>1986</v>
      </c>
      <c r="N195" s="4">
        <v>2337</v>
      </c>
      <c r="O195" s="4">
        <v>14274</v>
      </c>
      <c r="P195"/>
      <c r="Q195"/>
      <c r="R195"/>
      <c r="S195"/>
    </row>
    <row r="196" spans="1:19" ht="11.25" customHeight="1">
      <c r="A196" s="3" t="s">
        <v>162</v>
      </c>
      <c r="B196" s="3">
        <v>70723</v>
      </c>
      <c r="C196" s="8" t="s">
        <v>183</v>
      </c>
      <c r="D196" s="4">
        <v>4099</v>
      </c>
      <c r="E196" s="4">
        <v>6406</v>
      </c>
      <c r="F196" s="4">
        <v>3451</v>
      </c>
      <c r="G196" s="4">
        <v>2001</v>
      </c>
      <c r="H196" s="4">
        <v>1482</v>
      </c>
      <c r="I196" s="4">
        <v>4621</v>
      </c>
      <c r="J196" s="4">
        <v>18243</v>
      </c>
      <c r="K196" s="4">
        <v>22761</v>
      </c>
      <c r="L196" s="4">
        <v>8691</v>
      </c>
      <c r="M196" s="4">
        <v>1930</v>
      </c>
      <c r="N196" s="4">
        <v>83</v>
      </c>
      <c r="O196" s="4">
        <v>4207</v>
      </c>
      <c r="P196"/>
      <c r="Q196"/>
      <c r="R196"/>
      <c r="S196"/>
    </row>
    <row r="197" spans="1:19" ht="11.25" customHeight="1">
      <c r="A197" s="3" t="s">
        <v>162</v>
      </c>
      <c r="B197" s="3">
        <v>70724</v>
      </c>
      <c r="C197" s="8" t="s">
        <v>184</v>
      </c>
      <c r="D197" s="4">
        <v>32432</v>
      </c>
      <c r="E197" s="4">
        <v>47448</v>
      </c>
      <c r="F197" s="4">
        <v>43274</v>
      </c>
      <c r="G197" s="4">
        <v>5202</v>
      </c>
      <c r="H197" s="4">
        <v>4111</v>
      </c>
      <c r="I197" s="4">
        <v>13183</v>
      </c>
      <c r="J197" s="4">
        <v>28486</v>
      </c>
      <c r="K197" s="4">
        <v>40584</v>
      </c>
      <c r="L197" s="4">
        <v>16643</v>
      </c>
      <c r="M197" s="4">
        <v>2556</v>
      </c>
      <c r="N197" s="4">
        <v>244</v>
      </c>
      <c r="O197" s="4">
        <v>18872</v>
      </c>
      <c r="P197"/>
      <c r="Q197"/>
      <c r="R197"/>
      <c r="S197"/>
    </row>
    <row r="198" spans="1:19" ht="11.25" customHeight="1">
      <c r="A198" s="3" t="s">
        <v>162</v>
      </c>
      <c r="B198" s="3">
        <v>70725</v>
      </c>
      <c r="C198" s="8" t="s">
        <v>315</v>
      </c>
      <c r="D198" s="4">
        <v>0</v>
      </c>
      <c r="E198" s="4">
        <v>0</v>
      </c>
      <c r="F198" s="4">
        <v>0</v>
      </c>
      <c r="G198" s="4">
        <v>0</v>
      </c>
      <c r="H198" s="4">
        <v>0</v>
      </c>
      <c r="I198" s="4">
        <v>40</v>
      </c>
      <c r="J198" s="4">
        <v>72</v>
      </c>
      <c r="K198" s="4">
        <v>167</v>
      </c>
      <c r="L198" s="4">
        <v>37</v>
      </c>
      <c r="M198" s="4">
        <v>17</v>
      </c>
      <c r="N198" s="4">
        <v>0</v>
      </c>
      <c r="O198" s="4">
        <v>0</v>
      </c>
      <c r="P198"/>
      <c r="Q198"/>
      <c r="R198"/>
      <c r="S198"/>
    </row>
    <row r="199" spans="1:19" ht="11.25" customHeight="1">
      <c r="A199" s="3" t="s">
        <v>162</v>
      </c>
      <c r="B199" s="3">
        <v>70726</v>
      </c>
      <c r="C199" s="8" t="s">
        <v>304</v>
      </c>
      <c r="D199" s="4">
        <v>5107</v>
      </c>
      <c r="E199" s="4">
        <v>7279</v>
      </c>
      <c r="F199" s="4">
        <v>6771</v>
      </c>
      <c r="G199" s="4">
        <v>786</v>
      </c>
      <c r="H199" s="4">
        <v>2007</v>
      </c>
      <c r="I199" s="4">
        <v>3551</v>
      </c>
      <c r="J199" s="4">
        <v>6152</v>
      </c>
      <c r="K199" s="4">
        <v>7512</v>
      </c>
      <c r="L199" s="4">
        <v>4064</v>
      </c>
      <c r="M199" s="4">
        <v>400</v>
      </c>
      <c r="N199" s="4">
        <v>12</v>
      </c>
      <c r="O199" s="4">
        <v>3827</v>
      </c>
      <c r="P199"/>
      <c r="Q199"/>
      <c r="R199"/>
      <c r="S199"/>
    </row>
    <row r="200" spans="1:19" ht="11.25" customHeight="1">
      <c r="A200" s="3" t="s">
        <v>162</v>
      </c>
      <c r="B200" s="3">
        <v>70727</v>
      </c>
      <c r="C200" s="8" t="s">
        <v>185</v>
      </c>
      <c r="D200" s="4">
        <v>170</v>
      </c>
      <c r="E200" s="4">
        <v>558</v>
      </c>
      <c r="F200" s="4">
        <v>320</v>
      </c>
      <c r="G200" s="4">
        <v>65</v>
      </c>
      <c r="H200" s="4">
        <v>257</v>
      </c>
      <c r="I200" s="4">
        <v>383</v>
      </c>
      <c r="J200" s="4">
        <v>735</v>
      </c>
      <c r="K200" s="4">
        <v>1373</v>
      </c>
      <c r="L200" s="4">
        <v>643</v>
      </c>
      <c r="M200" s="4">
        <v>130</v>
      </c>
      <c r="N200" s="4">
        <v>0</v>
      </c>
      <c r="O200" s="4">
        <v>347</v>
      </c>
      <c r="P200"/>
      <c r="Q200"/>
      <c r="R200"/>
      <c r="S200"/>
    </row>
    <row r="201" spans="1:19" ht="11.25" customHeight="1">
      <c r="A201" s="3" t="s">
        <v>162</v>
      </c>
      <c r="B201" s="3">
        <v>70728</v>
      </c>
      <c r="C201" s="8" t="s">
        <v>186</v>
      </c>
      <c r="D201" s="4">
        <v>22011</v>
      </c>
      <c r="E201" s="4">
        <v>26922</v>
      </c>
      <c r="F201" s="4">
        <v>17905</v>
      </c>
      <c r="G201" s="4">
        <v>1233</v>
      </c>
      <c r="H201" s="4">
        <v>4811</v>
      </c>
      <c r="I201" s="4">
        <v>10507</v>
      </c>
      <c r="J201" s="4">
        <v>22127</v>
      </c>
      <c r="K201" s="4">
        <v>30083</v>
      </c>
      <c r="L201" s="4">
        <v>13250</v>
      </c>
      <c r="M201" s="4">
        <v>5214</v>
      </c>
      <c r="N201" s="4">
        <v>1973</v>
      </c>
      <c r="O201" s="4">
        <v>12800</v>
      </c>
      <c r="P201"/>
      <c r="Q201"/>
      <c r="R201"/>
      <c r="S201"/>
    </row>
    <row r="202" spans="1:19" ht="11.25" customHeight="1">
      <c r="A202" s="3" t="s">
        <v>162</v>
      </c>
      <c r="B202" s="3">
        <v>70729</v>
      </c>
      <c r="C202" s="8" t="s">
        <v>187</v>
      </c>
      <c r="D202" s="4">
        <v>2197</v>
      </c>
      <c r="E202" s="4">
        <v>2451</v>
      </c>
      <c r="F202" s="4">
        <v>1734</v>
      </c>
      <c r="G202" s="4">
        <v>115</v>
      </c>
      <c r="H202" s="4">
        <v>691</v>
      </c>
      <c r="I202" s="4">
        <v>1571</v>
      </c>
      <c r="J202" s="4">
        <v>4235</v>
      </c>
      <c r="K202" s="4">
        <v>6382</v>
      </c>
      <c r="L202" s="4">
        <v>1849</v>
      </c>
      <c r="M202" s="4">
        <v>718</v>
      </c>
      <c r="N202" s="4">
        <v>12</v>
      </c>
      <c r="O202" s="4">
        <v>1810</v>
      </c>
      <c r="P202"/>
      <c r="Q202"/>
      <c r="R202"/>
      <c r="S202"/>
    </row>
    <row r="203" spans="1:19" ht="11.25" customHeight="1">
      <c r="A203" s="3" t="s">
        <v>162</v>
      </c>
      <c r="B203" s="3">
        <v>70731</v>
      </c>
      <c r="C203" s="8" t="s">
        <v>188</v>
      </c>
      <c r="D203" s="4">
        <v>4282</v>
      </c>
      <c r="E203" s="4">
        <v>5607</v>
      </c>
      <c r="F203" s="4">
        <v>4202</v>
      </c>
      <c r="G203" s="4">
        <v>94</v>
      </c>
      <c r="H203" s="4">
        <v>354</v>
      </c>
      <c r="I203" s="4">
        <v>716</v>
      </c>
      <c r="J203" s="4">
        <v>5466</v>
      </c>
      <c r="K203" s="4">
        <v>6056</v>
      </c>
      <c r="L203" s="4">
        <v>1457</v>
      </c>
      <c r="M203" s="4">
        <v>131</v>
      </c>
      <c r="N203" s="4">
        <v>13</v>
      </c>
      <c r="O203" s="4">
        <v>2271</v>
      </c>
      <c r="P203"/>
      <c r="Q203"/>
      <c r="R203"/>
      <c r="S203"/>
    </row>
    <row r="204" spans="1:19" ht="11.25" customHeight="1">
      <c r="A204" s="3" t="s">
        <v>162</v>
      </c>
      <c r="B204" s="3">
        <v>70732</v>
      </c>
      <c r="C204" s="8" t="s">
        <v>189</v>
      </c>
      <c r="D204" s="4">
        <v>2298</v>
      </c>
      <c r="E204" s="4">
        <v>2638</v>
      </c>
      <c r="F204" s="4">
        <v>1795</v>
      </c>
      <c r="G204" s="4">
        <v>105</v>
      </c>
      <c r="H204" s="4">
        <v>1108</v>
      </c>
      <c r="I204" s="4">
        <v>2745</v>
      </c>
      <c r="J204" s="4">
        <v>9393</v>
      </c>
      <c r="K204" s="4">
        <v>9259</v>
      </c>
      <c r="L204" s="4">
        <v>3654</v>
      </c>
      <c r="M204" s="4">
        <v>553</v>
      </c>
      <c r="N204" s="4">
        <v>12</v>
      </c>
      <c r="O204" s="4">
        <v>1050</v>
      </c>
      <c r="P204"/>
      <c r="Q204"/>
      <c r="R204"/>
      <c r="S204"/>
    </row>
    <row r="205" spans="1:19" ht="11.25" customHeight="1">
      <c r="A205" s="3" t="s">
        <v>162</v>
      </c>
      <c r="B205" s="3">
        <v>70733</v>
      </c>
      <c r="C205" s="8" t="s">
        <v>190</v>
      </c>
      <c r="D205" s="4">
        <v>1037</v>
      </c>
      <c r="E205" s="4">
        <v>855</v>
      </c>
      <c r="F205" s="4">
        <v>219</v>
      </c>
      <c r="G205" s="4">
        <v>5</v>
      </c>
      <c r="H205" s="4">
        <v>92</v>
      </c>
      <c r="I205" s="4">
        <v>123</v>
      </c>
      <c r="J205" s="4">
        <v>673</v>
      </c>
      <c r="K205" s="4">
        <v>1419</v>
      </c>
      <c r="L205" s="4">
        <v>373</v>
      </c>
      <c r="M205" s="4">
        <v>108</v>
      </c>
      <c r="N205" s="4">
        <v>0</v>
      </c>
      <c r="O205" s="4">
        <v>441</v>
      </c>
      <c r="P205"/>
      <c r="Q205"/>
      <c r="R205"/>
      <c r="S205"/>
    </row>
    <row r="206" spans="1:19" ht="11.25" customHeight="1">
      <c r="A206" s="3" t="s">
        <v>162</v>
      </c>
      <c r="B206" s="3">
        <v>70734</v>
      </c>
      <c r="C206" s="8" t="s">
        <v>191</v>
      </c>
      <c r="D206" s="4">
        <v>4369</v>
      </c>
      <c r="E206" s="4">
        <v>9537</v>
      </c>
      <c r="F206" s="4">
        <v>3470</v>
      </c>
      <c r="G206" s="4">
        <v>336</v>
      </c>
      <c r="H206" s="4">
        <v>1402</v>
      </c>
      <c r="I206" s="4">
        <v>4043</v>
      </c>
      <c r="J206" s="4">
        <v>16632</v>
      </c>
      <c r="K206" s="4">
        <v>19833</v>
      </c>
      <c r="L206" s="4">
        <v>7657</v>
      </c>
      <c r="M206" s="4">
        <v>989</v>
      </c>
      <c r="N206" s="4">
        <v>87</v>
      </c>
      <c r="O206" s="4">
        <v>5080</v>
      </c>
      <c r="P206"/>
      <c r="Q206"/>
      <c r="R206"/>
      <c r="S206"/>
    </row>
    <row r="207" spans="1:19" ht="11.25" customHeight="1">
      <c r="A207" s="3" t="s">
        <v>162</v>
      </c>
      <c r="B207" s="3">
        <v>70735</v>
      </c>
      <c r="C207" s="8" t="s">
        <v>182</v>
      </c>
      <c r="D207" s="4">
        <v>4905</v>
      </c>
      <c r="E207" s="4">
        <v>6826</v>
      </c>
      <c r="F207" s="4">
        <v>3183</v>
      </c>
      <c r="G207" s="4">
        <v>111</v>
      </c>
      <c r="H207" s="4">
        <v>295</v>
      </c>
      <c r="I207" s="4">
        <v>1820</v>
      </c>
      <c r="J207" s="4">
        <v>8946</v>
      </c>
      <c r="K207" s="4">
        <v>10120</v>
      </c>
      <c r="L207" s="4">
        <v>2410</v>
      </c>
      <c r="M207" s="4">
        <v>783</v>
      </c>
      <c r="N207" s="4">
        <v>76</v>
      </c>
      <c r="O207" s="4">
        <v>3396</v>
      </c>
      <c r="P207"/>
      <c r="Q207"/>
      <c r="R207"/>
      <c r="S207"/>
    </row>
    <row r="208" spans="1:19" ht="11.25" customHeight="1">
      <c r="A208" s="3" t="s">
        <v>192</v>
      </c>
      <c r="B208" s="3">
        <v>70801</v>
      </c>
      <c r="C208" s="8" t="s">
        <v>193</v>
      </c>
      <c r="D208" s="4">
        <v>9355</v>
      </c>
      <c r="E208" s="4">
        <v>15088</v>
      </c>
      <c r="F208" s="4">
        <v>10872</v>
      </c>
      <c r="G208" s="4">
        <v>3168</v>
      </c>
      <c r="H208" s="4">
        <v>4882</v>
      </c>
      <c r="I208" s="4">
        <v>8561</v>
      </c>
      <c r="J208" s="4">
        <v>18303</v>
      </c>
      <c r="K208" s="4">
        <v>18445</v>
      </c>
      <c r="L208" s="4">
        <v>10656</v>
      </c>
      <c r="M208" s="4">
        <v>3005</v>
      </c>
      <c r="N208" s="4">
        <v>226</v>
      </c>
      <c r="O208" s="4">
        <v>7419</v>
      </c>
      <c r="P208"/>
      <c r="Q208"/>
      <c r="R208"/>
      <c r="S208"/>
    </row>
    <row r="209" spans="1:19" ht="11.25" customHeight="1">
      <c r="A209" s="3" t="s">
        <v>192</v>
      </c>
      <c r="B209" s="3">
        <v>70802</v>
      </c>
      <c r="C209" s="8" t="s">
        <v>194</v>
      </c>
      <c r="D209" s="4">
        <v>38831</v>
      </c>
      <c r="E209" s="4">
        <v>51985</v>
      </c>
      <c r="F209" s="4">
        <v>31778</v>
      </c>
      <c r="G209" s="4">
        <v>1597</v>
      </c>
      <c r="H209" s="4">
        <v>8261</v>
      </c>
      <c r="I209" s="4">
        <v>10402</v>
      </c>
      <c r="J209" s="4">
        <v>22178</v>
      </c>
      <c r="K209" s="4">
        <v>26232</v>
      </c>
      <c r="L209" s="4">
        <v>15248</v>
      </c>
      <c r="M209" s="4">
        <v>6983</v>
      </c>
      <c r="N209" s="4">
        <v>864</v>
      </c>
      <c r="O209" s="4">
        <v>22410</v>
      </c>
      <c r="P209"/>
      <c r="Q209"/>
      <c r="R209"/>
      <c r="S209"/>
    </row>
    <row r="210" spans="1:19" ht="11.25" customHeight="1">
      <c r="A210" s="3" t="s">
        <v>192</v>
      </c>
      <c r="B210" s="3">
        <v>70803</v>
      </c>
      <c r="C210" s="8" t="s">
        <v>195</v>
      </c>
      <c r="D210" s="4">
        <v>12942</v>
      </c>
      <c r="E210" s="4">
        <v>20803</v>
      </c>
      <c r="F210" s="4">
        <v>9598</v>
      </c>
      <c r="G210" s="4">
        <v>636</v>
      </c>
      <c r="H210" s="4">
        <v>2713</v>
      </c>
      <c r="I210" s="4">
        <v>4786</v>
      </c>
      <c r="J210" s="4">
        <v>13655</v>
      </c>
      <c r="K210" s="4">
        <v>17195</v>
      </c>
      <c r="L210" s="4">
        <v>8336</v>
      </c>
      <c r="M210" s="4">
        <v>5986</v>
      </c>
      <c r="N210" s="4">
        <v>1277</v>
      </c>
      <c r="O210" s="4">
        <v>11667</v>
      </c>
      <c r="P210"/>
      <c r="Q210"/>
      <c r="R210"/>
      <c r="S210"/>
    </row>
    <row r="211" spans="1:19" ht="11.25" customHeight="1">
      <c r="A211" s="3" t="s">
        <v>192</v>
      </c>
      <c r="B211" s="3">
        <v>70804</v>
      </c>
      <c r="C211" s="8" t="s">
        <v>196</v>
      </c>
      <c r="D211" s="4">
        <v>9685</v>
      </c>
      <c r="E211" s="4">
        <v>14157</v>
      </c>
      <c r="F211" s="4">
        <v>7068</v>
      </c>
      <c r="G211" s="4">
        <v>1712</v>
      </c>
      <c r="H211" s="4">
        <v>3022</v>
      </c>
      <c r="I211" s="4">
        <v>4290</v>
      </c>
      <c r="J211" s="4">
        <v>10073</v>
      </c>
      <c r="K211" s="4">
        <v>11997</v>
      </c>
      <c r="L211" s="4">
        <v>5926</v>
      </c>
      <c r="M211" s="4">
        <v>3258</v>
      </c>
      <c r="N211" s="4">
        <v>846</v>
      </c>
      <c r="O211" s="4">
        <v>6772</v>
      </c>
      <c r="P211"/>
      <c r="Q211"/>
      <c r="R211"/>
      <c r="S211"/>
    </row>
    <row r="212" spans="1:19" ht="11.25" customHeight="1">
      <c r="A212" s="3" t="s">
        <v>192</v>
      </c>
      <c r="B212" s="3">
        <v>70805</v>
      </c>
      <c r="C212" s="8" t="s">
        <v>197</v>
      </c>
      <c r="D212" s="4">
        <v>2938</v>
      </c>
      <c r="E212" s="4">
        <v>3439</v>
      </c>
      <c r="F212" s="4">
        <v>2327</v>
      </c>
      <c r="G212" s="4">
        <v>2201</v>
      </c>
      <c r="H212" s="4">
        <v>3385</v>
      </c>
      <c r="I212" s="4">
        <v>4700</v>
      </c>
      <c r="J212" s="4">
        <v>12290</v>
      </c>
      <c r="K212" s="4">
        <v>14393</v>
      </c>
      <c r="L212" s="4">
        <v>14393</v>
      </c>
      <c r="M212" s="4">
        <v>3510</v>
      </c>
      <c r="N212" s="4">
        <v>1475</v>
      </c>
      <c r="O212" s="4">
        <v>2374</v>
      </c>
      <c r="P212"/>
      <c r="Q212"/>
      <c r="R212"/>
      <c r="S212"/>
    </row>
    <row r="213" spans="1:19" ht="11.25" customHeight="1">
      <c r="A213" s="3" t="s">
        <v>192</v>
      </c>
      <c r="B213" s="3">
        <v>70806</v>
      </c>
      <c r="C213" s="8" t="s">
        <v>198</v>
      </c>
      <c r="D213" s="4">
        <v>1666</v>
      </c>
      <c r="E213" s="4">
        <v>3262</v>
      </c>
      <c r="F213" s="4">
        <v>1240</v>
      </c>
      <c r="G213" s="4">
        <v>816</v>
      </c>
      <c r="H213" s="4">
        <v>2142</v>
      </c>
      <c r="I213" s="4">
        <v>2576</v>
      </c>
      <c r="J213" s="4">
        <v>4014</v>
      </c>
      <c r="K213" s="4">
        <v>4314</v>
      </c>
      <c r="L213" s="4">
        <v>2715</v>
      </c>
      <c r="M213" s="4">
        <v>1388</v>
      </c>
      <c r="N213" s="4">
        <v>382</v>
      </c>
      <c r="O213" s="4">
        <v>1523</v>
      </c>
      <c r="P213"/>
      <c r="Q213"/>
      <c r="R213"/>
      <c r="S213"/>
    </row>
    <row r="214" spans="1:19" ht="11.25" customHeight="1">
      <c r="A214" s="3" t="s">
        <v>192</v>
      </c>
      <c r="B214" s="3">
        <v>70807</v>
      </c>
      <c r="C214" s="8" t="s">
        <v>199</v>
      </c>
      <c r="D214" s="4">
        <v>60871</v>
      </c>
      <c r="E214" s="4">
        <v>81408</v>
      </c>
      <c r="F214" s="4">
        <v>47804</v>
      </c>
      <c r="G214" s="4">
        <v>4570</v>
      </c>
      <c r="H214" s="4">
        <v>10450</v>
      </c>
      <c r="I214" s="4">
        <v>21255</v>
      </c>
      <c r="J214" s="4">
        <v>52965</v>
      </c>
      <c r="K214" s="4">
        <v>58664</v>
      </c>
      <c r="L214" s="4">
        <v>35595</v>
      </c>
      <c r="M214" s="4">
        <v>16553</v>
      </c>
      <c r="N214" s="4">
        <v>1441</v>
      </c>
      <c r="O214" s="4">
        <v>40698</v>
      </c>
      <c r="P214"/>
      <c r="Q214"/>
      <c r="R214"/>
      <c r="S214"/>
    </row>
    <row r="215" spans="1:19" ht="11.25" customHeight="1">
      <c r="A215" s="3" t="s">
        <v>192</v>
      </c>
      <c r="B215" s="3">
        <v>70808</v>
      </c>
      <c r="C215" s="8" t="s">
        <v>200</v>
      </c>
      <c r="D215" s="4">
        <v>9222</v>
      </c>
      <c r="E215" s="4">
        <v>13958</v>
      </c>
      <c r="F215" s="4">
        <v>8203</v>
      </c>
      <c r="G215" s="4">
        <v>4547</v>
      </c>
      <c r="H215" s="4">
        <v>6525</v>
      </c>
      <c r="I215" s="4">
        <v>6832</v>
      </c>
      <c r="J215" s="4">
        <v>15967</v>
      </c>
      <c r="K215" s="4">
        <v>16446</v>
      </c>
      <c r="L215" s="4">
        <v>11281</v>
      </c>
      <c r="M215" s="4">
        <v>8240</v>
      </c>
      <c r="N215" s="4">
        <v>4159</v>
      </c>
      <c r="O215" s="4">
        <v>7445</v>
      </c>
      <c r="P215"/>
      <c r="Q215"/>
      <c r="R215"/>
      <c r="S215"/>
    </row>
    <row r="216" spans="1:19" ht="11.25" customHeight="1">
      <c r="A216" s="3" t="s">
        <v>192</v>
      </c>
      <c r="B216" s="3">
        <v>70809</v>
      </c>
      <c r="C216" s="8" t="s">
        <v>201</v>
      </c>
      <c r="D216" s="4">
        <v>1010</v>
      </c>
      <c r="E216" s="4">
        <v>2075</v>
      </c>
      <c r="F216" s="4">
        <v>268</v>
      </c>
      <c r="G216" s="4">
        <v>126</v>
      </c>
      <c r="H216" s="4">
        <v>660</v>
      </c>
      <c r="I216" s="4">
        <v>860</v>
      </c>
      <c r="J216" s="4">
        <v>3648</v>
      </c>
      <c r="K216" s="4">
        <v>3254</v>
      </c>
      <c r="L216" s="4">
        <v>1335</v>
      </c>
      <c r="M216" s="4">
        <v>307</v>
      </c>
      <c r="N216" s="4">
        <v>89</v>
      </c>
      <c r="O216" s="4">
        <v>1012</v>
      </c>
      <c r="P216"/>
      <c r="Q216"/>
      <c r="R216"/>
      <c r="S216"/>
    </row>
    <row r="217" spans="1:19" ht="11.25" customHeight="1">
      <c r="A217" s="3" t="s">
        <v>192</v>
      </c>
      <c r="B217" s="3">
        <v>70810</v>
      </c>
      <c r="C217" s="8" t="s">
        <v>202</v>
      </c>
      <c r="D217" s="4">
        <v>298</v>
      </c>
      <c r="E217" s="4">
        <v>567</v>
      </c>
      <c r="F217" s="4">
        <v>324</v>
      </c>
      <c r="G217" s="4">
        <v>73</v>
      </c>
      <c r="H217" s="4">
        <v>95</v>
      </c>
      <c r="I217" s="4">
        <v>78</v>
      </c>
      <c r="J217" s="4">
        <v>185</v>
      </c>
      <c r="K217" s="4">
        <v>254</v>
      </c>
      <c r="L217" s="4">
        <v>319</v>
      </c>
      <c r="M217" s="4">
        <v>221</v>
      </c>
      <c r="N217" s="4">
        <v>0</v>
      </c>
      <c r="O217" s="4">
        <v>98</v>
      </c>
      <c r="P217"/>
      <c r="Q217"/>
      <c r="R217"/>
      <c r="S217"/>
    </row>
    <row r="218" spans="1:19" ht="11.25" customHeight="1">
      <c r="A218" s="3" t="s">
        <v>192</v>
      </c>
      <c r="B218" s="3">
        <v>70811</v>
      </c>
      <c r="C218" s="8" t="s">
        <v>203</v>
      </c>
      <c r="D218" s="4">
        <v>45116</v>
      </c>
      <c r="E218" s="4">
        <v>48504</v>
      </c>
      <c r="F218" s="4">
        <v>37180</v>
      </c>
      <c r="G218" s="4">
        <v>17695</v>
      </c>
      <c r="H218" s="4">
        <v>27902</v>
      </c>
      <c r="I218" s="4">
        <v>29537</v>
      </c>
      <c r="J218" s="4">
        <v>43426</v>
      </c>
      <c r="K218" s="4">
        <v>53168</v>
      </c>
      <c r="L218" s="4">
        <v>39450</v>
      </c>
      <c r="M218" s="4">
        <v>33210</v>
      </c>
      <c r="N218" s="4">
        <v>14161</v>
      </c>
      <c r="O218" s="4">
        <v>29827</v>
      </c>
      <c r="P218"/>
      <c r="Q218"/>
      <c r="R218"/>
      <c r="S218"/>
    </row>
    <row r="219" spans="1:19" ht="11.25" customHeight="1">
      <c r="A219" s="3" t="s">
        <v>192</v>
      </c>
      <c r="B219" s="3">
        <v>70812</v>
      </c>
      <c r="C219" s="8" t="s">
        <v>204</v>
      </c>
      <c r="D219" s="4">
        <v>660</v>
      </c>
      <c r="E219" s="4">
        <v>1154</v>
      </c>
      <c r="F219" s="4">
        <v>754</v>
      </c>
      <c r="G219" s="4">
        <v>271</v>
      </c>
      <c r="H219" s="4">
        <v>868</v>
      </c>
      <c r="I219" s="4">
        <v>931</v>
      </c>
      <c r="J219" s="4">
        <v>1788</v>
      </c>
      <c r="K219" s="4">
        <v>2127</v>
      </c>
      <c r="L219" s="4">
        <v>1293</v>
      </c>
      <c r="M219" s="4">
        <v>929</v>
      </c>
      <c r="N219" s="4">
        <v>38</v>
      </c>
      <c r="O219" s="4">
        <v>751</v>
      </c>
      <c r="P219"/>
      <c r="Q219"/>
      <c r="R219"/>
      <c r="S219"/>
    </row>
    <row r="220" spans="1:19" ht="11.25" customHeight="1">
      <c r="A220" s="3" t="s">
        <v>192</v>
      </c>
      <c r="B220" s="3">
        <v>70813</v>
      </c>
      <c r="C220" s="8" t="s">
        <v>205</v>
      </c>
      <c r="D220" s="4">
        <v>1292</v>
      </c>
      <c r="E220" s="4">
        <v>1851</v>
      </c>
      <c r="F220" s="4">
        <v>1757</v>
      </c>
      <c r="G220" s="4">
        <v>434</v>
      </c>
      <c r="H220" s="4">
        <v>822</v>
      </c>
      <c r="I220" s="4">
        <v>1211</v>
      </c>
      <c r="J220" s="4">
        <v>4865</v>
      </c>
      <c r="K220" s="4">
        <v>5035</v>
      </c>
      <c r="L220" s="4">
        <v>1810</v>
      </c>
      <c r="M220" s="4">
        <v>642</v>
      </c>
      <c r="N220" s="4">
        <v>78</v>
      </c>
      <c r="O220" s="4">
        <v>1243</v>
      </c>
      <c r="P220"/>
      <c r="Q220"/>
      <c r="R220"/>
      <c r="S220"/>
    </row>
    <row r="221" spans="1:19" ht="11.25" customHeight="1">
      <c r="A221" s="3" t="s">
        <v>192</v>
      </c>
      <c r="B221" s="3">
        <v>70814</v>
      </c>
      <c r="C221" s="8" t="s">
        <v>206</v>
      </c>
      <c r="D221" s="4">
        <v>3316</v>
      </c>
      <c r="E221" s="4">
        <v>5343</v>
      </c>
      <c r="F221" s="4">
        <v>2473</v>
      </c>
      <c r="G221" s="4">
        <v>339</v>
      </c>
      <c r="H221" s="4">
        <v>1072</v>
      </c>
      <c r="I221" s="4">
        <v>1961</v>
      </c>
      <c r="J221" s="4">
        <v>5873</v>
      </c>
      <c r="K221" s="4">
        <v>7123</v>
      </c>
      <c r="L221" s="4">
        <v>2522</v>
      </c>
      <c r="M221" s="4">
        <v>1542</v>
      </c>
      <c r="N221" s="4">
        <v>300</v>
      </c>
      <c r="O221" s="4">
        <v>2535</v>
      </c>
      <c r="P221"/>
      <c r="Q221"/>
      <c r="R221"/>
      <c r="S221"/>
    </row>
    <row r="222" spans="1:19" ht="11.25" customHeight="1">
      <c r="A222" s="3" t="s">
        <v>192</v>
      </c>
      <c r="B222" s="3">
        <v>70815</v>
      </c>
      <c r="C222" s="8" t="s">
        <v>207</v>
      </c>
      <c r="D222" s="4">
        <v>317</v>
      </c>
      <c r="E222" s="4">
        <v>641</v>
      </c>
      <c r="F222" s="4">
        <v>67</v>
      </c>
      <c r="G222" s="4">
        <v>65</v>
      </c>
      <c r="H222" s="4">
        <v>416</v>
      </c>
      <c r="I222" s="4">
        <v>870</v>
      </c>
      <c r="J222" s="4">
        <v>1149</v>
      </c>
      <c r="K222" s="4">
        <v>2503</v>
      </c>
      <c r="L222" s="4">
        <v>902</v>
      </c>
      <c r="M222" s="4">
        <v>444</v>
      </c>
      <c r="N222" s="4">
        <v>0</v>
      </c>
      <c r="O222" s="4">
        <v>295</v>
      </c>
      <c r="P222"/>
      <c r="Q222"/>
      <c r="R222"/>
      <c r="S222"/>
    </row>
    <row r="223" spans="1:19" ht="11.25" customHeight="1">
      <c r="A223" s="3" t="s">
        <v>192</v>
      </c>
      <c r="B223" s="3">
        <v>70816</v>
      </c>
      <c r="C223" s="8" t="s">
        <v>208</v>
      </c>
      <c r="D223" s="4">
        <v>5747</v>
      </c>
      <c r="E223" s="4">
        <v>9419</v>
      </c>
      <c r="F223" s="4">
        <v>4523</v>
      </c>
      <c r="G223" s="4">
        <v>901</v>
      </c>
      <c r="H223" s="4">
        <v>3538</v>
      </c>
      <c r="I223" s="4">
        <v>4934</v>
      </c>
      <c r="J223" s="4">
        <v>9996</v>
      </c>
      <c r="K223" s="4">
        <v>10926</v>
      </c>
      <c r="L223" s="4">
        <v>6169</v>
      </c>
      <c r="M223" s="4">
        <v>4939</v>
      </c>
      <c r="N223" s="4">
        <v>497</v>
      </c>
      <c r="O223" s="4">
        <v>5010</v>
      </c>
      <c r="P223"/>
      <c r="Q223"/>
      <c r="R223"/>
      <c r="S223"/>
    </row>
    <row r="224" spans="1:19" ht="11.25" customHeight="1">
      <c r="A224" s="3" t="s">
        <v>192</v>
      </c>
      <c r="B224" s="3">
        <v>70817</v>
      </c>
      <c r="C224" s="8" t="s">
        <v>209</v>
      </c>
      <c r="D224" s="4">
        <v>13377</v>
      </c>
      <c r="E224" s="4">
        <v>18853</v>
      </c>
      <c r="F224" s="4">
        <v>13621</v>
      </c>
      <c r="G224" s="4">
        <v>7253</v>
      </c>
      <c r="H224" s="4">
        <v>6192</v>
      </c>
      <c r="I224" s="4">
        <v>8402</v>
      </c>
      <c r="J224" s="4">
        <v>19519</v>
      </c>
      <c r="K224" s="4">
        <v>20406</v>
      </c>
      <c r="L224" s="4">
        <v>12576</v>
      </c>
      <c r="M224" s="4">
        <v>4707</v>
      </c>
      <c r="N224" s="4">
        <v>31</v>
      </c>
      <c r="O224" s="4">
        <v>8080</v>
      </c>
      <c r="P224"/>
      <c r="Q224"/>
      <c r="R224"/>
      <c r="S224"/>
    </row>
    <row r="225" spans="1:19" ht="11.25" customHeight="1">
      <c r="A225" s="3" t="s">
        <v>192</v>
      </c>
      <c r="B225" s="3">
        <v>70818</v>
      </c>
      <c r="C225" s="8" t="s">
        <v>210</v>
      </c>
      <c r="D225" s="4">
        <v>8004</v>
      </c>
      <c r="E225" s="4">
        <v>12087</v>
      </c>
      <c r="F225" s="4">
        <v>6083</v>
      </c>
      <c r="G225" s="4">
        <v>540</v>
      </c>
      <c r="H225" s="4">
        <v>3972</v>
      </c>
      <c r="I225" s="4">
        <v>3264</v>
      </c>
      <c r="J225" s="4">
        <v>6503</v>
      </c>
      <c r="K225" s="4">
        <v>9583</v>
      </c>
      <c r="L225" s="4">
        <v>6376</v>
      </c>
      <c r="M225" s="4">
        <v>3340</v>
      </c>
      <c r="N225" s="4">
        <v>699</v>
      </c>
      <c r="O225" s="4">
        <v>5884</v>
      </c>
      <c r="P225"/>
      <c r="Q225"/>
      <c r="R225"/>
      <c r="S225"/>
    </row>
    <row r="226" spans="1:19" ht="11.25" customHeight="1">
      <c r="A226" s="3" t="s">
        <v>192</v>
      </c>
      <c r="B226" s="3">
        <v>70819</v>
      </c>
      <c r="C226" s="8" t="s">
        <v>211</v>
      </c>
      <c r="D226" s="4">
        <v>508</v>
      </c>
      <c r="E226" s="4">
        <v>731</v>
      </c>
      <c r="F226" s="4">
        <v>521</v>
      </c>
      <c r="G226" s="4">
        <v>272</v>
      </c>
      <c r="H226" s="4">
        <v>231</v>
      </c>
      <c r="I226" s="4">
        <v>406</v>
      </c>
      <c r="J226" s="4">
        <v>1177</v>
      </c>
      <c r="K226" s="4">
        <v>1286</v>
      </c>
      <c r="L226" s="4">
        <v>863</v>
      </c>
      <c r="M226" s="4">
        <v>382</v>
      </c>
      <c r="N226" s="4">
        <v>170</v>
      </c>
      <c r="O226" s="4">
        <v>444</v>
      </c>
      <c r="P226"/>
      <c r="Q226"/>
      <c r="R226"/>
      <c r="S226"/>
    </row>
    <row r="227" spans="1:19" ht="11.25" customHeight="1">
      <c r="A227" s="3" t="s">
        <v>192</v>
      </c>
      <c r="B227" s="3">
        <v>70820</v>
      </c>
      <c r="C227" s="8" t="s">
        <v>212</v>
      </c>
      <c r="D227" s="4">
        <v>2589</v>
      </c>
      <c r="E227" s="4">
        <v>3854</v>
      </c>
      <c r="F227" s="4">
        <v>2224</v>
      </c>
      <c r="G227" s="4">
        <v>637</v>
      </c>
      <c r="H227" s="4">
        <v>2451</v>
      </c>
      <c r="I227" s="4">
        <v>2559</v>
      </c>
      <c r="J227" s="4">
        <v>5404</v>
      </c>
      <c r="K227" s="4">
        <v>6434</v>
      </c>
      <c r="L227" s="4">
        <v>3690</v>
      </c>
      <c r="M227" s="4">
        <v>1942</v>
      </c>
      <c r="N227" s="4">
        <v>757</v>
      </c>
      <c r="O227" s="4">
        <v>2698</v>
      </c>
      <c r="P227"/>
      <c r="Q227"/>
      <c r="R227"/>
      <c r="S227"/>
    </row>
    <row r="228" spans="1:19" ht="11.25" customHeight="1">
      <c r="A228" s="3" t="s">
        <v>192</v>
      </c>
      <c r="B228" s="3">
        <v>70821</v>
      </c>
      <c r="C228" s="8" t="s">
        <v>213</v>
      </c>
      <c r="D228" s="4">
        <v>71710</v>
      </c>
      <c r="E228" s="4">
        <v>90940</v>
      </c>
      <c r="F228" s="4">
        <v>62030</v>
      </c>
      <c r="G228" s="4">
        <v>15085</v>
      </c>
      <c r="H228" s="4">
        <v>23733</v>
      </c>
      <c r="I228" s="4">
        <v>34009</v>
      </c>
      <c r="J228" s="4">
        <v>57052</v>
      </c>
      <c r="K228" s="4">
        <v>67370</v>
      </c>
      <c r="L228" s="4">
        <v>39242</v>
      </c>
      <c r="M228" s="4">
        <v>27675</v>
      </c>
      <c r="N228" s="4">
        <v>12573</v>
      </c>
      <c r="O228" s="4">
        <v>45929</v>
      </c>
      <c r="P228"/>
      <c r="Q228"/>
      <c r="R228"/>
      <c r="S228"/>
    </row>
    <row r="229" spans="1:19" ht="11.25" customHeight="1">
      <c r="A229" s="3" t="s">
        <v>192</v>
      </c>
      <c r="B229" s="3">
        <v>70822</v>
      </c>
      <c r="C229" s="8" t="s">
        <v>214</v>
      </c>
      <c r="D229" s="4">
        <v>169</v>
      </c>
      <c r="E229" s="4">
        <v>228</v>
      </c>
      <c r="F229" s="4">
        <v>214</v>
      </c>
      <c r="G229" s="4">
        <v>127</v>
      </c>
      <c r="H229" s="4">
        <v>177</v>
      </c>
      <c r="I229" s="4">
        <v>417</v>
      </c>
      <c r="J229" s="4">
        <v>400</v>
      </c>
      <c r="K229" s="4">
        <v>599</v>
      </c>
      <c r="L229" s="4">
        <v>302</v>
      </c>
      <c r="M229" s="4">
        <v>122</v>
      </c>
      <c r="N229" s="4">
        <v>0</v>
      </c>
      <c r="O229" s="4">
        <v>64</v>
      </c>
      <c r="P229"/>
      <c r="Q229"/>
      <c r="R229"/>
      <c r="S229"/>
    </row>
    <row r="230" spans="1:19" ht="11.25" customHeight="1">
      <c r="A230" s="3" t="s">
        <v>192</v>
      </c>
      <c r="B230" s="3">
        <v>70823</v>
      </c>
      <c r="C230" s="8" t="s">
        <v>215</v>
      </c>
      <c r="D230" s="4">
        <v>659</v>
      </c>
      <c r="E230" s="4">
        <v>1127</v>
      </c>
      <c r="F230" s="4">
        <v>614</v>
      </c>
      <c r="G230" s="4">
        <v>15</v>
      </c>
      <c r="H230" s="4">
        <v>282</v>
      </c>
      <c r="I230" s="4">
        <v>324</v>
      </c>
      <c r="J230" s="4">
        <v>734</v>
      </c>
      <c r="K230" s="4">
        <v>1251</v>
      </c>
      <c r="L230" s="4">
        <v>635</v>
      </c>
      <c r="M230" s="4">
        <v>353</v>
      </c>
      <c r="N230" s="4">
        <v>0</v>
      </c>
      <c r="O230" s="4">
        <v>506</v>
      </c>
      <c r="P230"/>
      <c r="Q230"/>
      <c r="R230"/>
      <c r="S230"/>
    </row>
    <row r="231" spans="1:19" ht="11.25" customHeight="1">
      <c r="A231" s="3" t="s">
        <v>192</v>
      </c>
      <c r="B231" s="3">
        <v>70824</v>
      </c>
      <c r="C231" s="8" t="s">
        <v>216</v>
      </c>
      <c r="D231" s="4">
        <v>10089</v>
      </c>
      <c r="E231" s="4">
        <v>14702</v>
      </c>
      <c r="F231" s="4">
        <v>7330</v>
      </c>
      <c r="G231" s="4">
        <v>993</v>
      </c>
      <c r="H231" s="4">
        <v>4398</v>
      </c>
      <c r="I231" s="4">
        <v>4486</v>
      </c>
      <c r="J231" s="4">
        <v>10048</v>
      </c>
      <c r="K231" s="4">
        <v>13995</v>
      </c>
      <c r="L231" s="4">
        <v>9710</v>
      </c>
      <c r="M231" s="4">
        <v>5834</v>
      </c>
      <c r="N231" s="4">
        <v>345</v>
      </c>
      <c r="O231" s="4">
        <v>8034</v>
      </c>
      <c r="P231"/>
      <c r="Q231"/>
      <c r="R231"/>
      <c r="S231"/>
    </row>
    <row r="232" spans="1:19" ht="11.25" customHeight="1">
      <c r="A232" s="3" t="s">
        <v>192</v>
      </c>
      <c r="B232" s="3">
        <v>70825</v>
      </c>
      <c r="C232" s="8" t="s">
        <v>217</v>
      </c>
      <c r="D232" s="4">
        <v>500</v>
      </c>
      <c r="E232" s="4">
        <v>1299</v>
      </c>
      <c r="F232" s="4">
        <v>382</v>
      </c>
      <c r="G232" s="4">
        <v>435</v>
      </c>
      <c r="H232" s="4">
        <v>798</v>
      </c>
      <c r="I232" s="4">
        <v>1210</v>
      </c>
      <c r="J232" s="4">
        <v>2227</v>
      </c>
      <c r="K232" s="4">
        <v>2931</v>
      </c>
      <c r="L232" s="4">
        <v>1490</v>
      </c>
      <c r="M232" s="4">
        <v>692</v>
      </c>
      <c r="N232" s="4">
        <v>148</v>
      </c>
      <c r="O232" s="4">
        <v>681</v>
      </c>
      <c r="P232"/>
      <c r="Q232"/>
      <c r="R232"/>
      <c r="S232"/>
    </row>
    <row r="233" spans="1:19" ht="11.25" customHeight="1">
      <c r="A233" s="3" t="s">
        <v>192</v>
      </c>
      <c r="B233" s="3">
        <v>70826</v>
      </c>
      <c r="C233" s="8" t="s">
        <v>218</v>
      </c>
      <c r="D233" s="4">
        <v>502</v>
      </c>
      <c r="E233" s="4">
        <v>927</v>
      </c>
      <c r="F233" s="4">
        <v>661</v>
      </c>
      <c r="G233" s="4">
        <v>282</v>
      </c>
      <c r="H233" s="4">
        <v>636</v>
      </c>
      <c r="I233" s="4">
        <v>846</v>
      </c>
      <c r="J233" s="4">
        <v>1255</v>
      </c>
      <c r="K233" s="4">
        <v>1265</v>
      </c>
      <c r="L233" s="4">
        <v>780</v>
      </c>
      <c r="M233" s="4">
        <v>564</v>
      </c>
      <c r="N233" s="4">
        <v>154</v>
      </c>
      <c r="O233" s="4">
        <v>638</v>
      </c>
      <c r="P233"/>
      <c r="Q233"/>
      <c r="R233"/>
      <c r="S233"/>
    </row>
    <row r="234" spans="1:19" ht="11.25" customHeight="1">
      <c r="A234" s="3" t="s">
        <v>192</v>
      </c>
      <c r="B234" s="3">
        <v>70827</v>
      </c>
      <c r="C234" s="8" t="s">
        <v>219</v>
      </c>
      <c r="D234" s="4">
        <v>745</v>
      </c>
      <c r="E234" s="4">
        <v>1744</v>
      </c>
      <c r="F234" s="4">
        <v>1063</v>
      </c>
      <c r="G234" s="4">
        <v>975</v>
      </c>
      <c r="H234" s="4">
        <v>1595</v>
      </c>
      <c r="I234" s="4">
        <v>2237</v>
      </c>
      <c r="J234" s="4">
        <v>2782</v>
      </c>
      <c r="K234" s="4">
        <v>3317</v>
      </c>
      <c r="L234" s="4">
        <v>2334</v>
      </c>
      <c r="M234" s="4">
        <v>1268</v>
      </c>
      <c r="N234" s="4">
        <v>303</v>
      </c>
      <c r="O234" s="4">
        <v>1297</v>
      </c>
      <c r="P234"/>
      <c r="Q234"/>
      <c r="R234"/>
      <c r="S234"/>
    </row>
    <row r="235" spans="1:19" ht="11.25" customHeight="1">
      <c r="A235" s="3" t="s">
        <v>192</v>
      </c>
      <c r="B235" s="3">
        <v>70828</v>
      </c>
      <c r="C235" s="8" t="s">
        <v>220</v>
      </c>
      <c r="D235" s="4">
        <v>7012</v>
      </c>
      <c r="E235" s="4">
        <v>10373</v>
      </c>
      <c r="F235" s="4">
        <v>6364</v>
      </c>
      <c r="G235" s="4">
        <v>5040</v>
      </c>
      <c r="H235" s="4">
        <v>8390</v>
      </c>
      <c r="I235" s="4">
        <v>10829</v>
      </c>
      <c r="J235" s="4">
        <v>14468</v>
      </c>
      <c r="K235" s="4">
        <v>16283</v>
      </c>
      <c r="L235" s="4">
        <v>11047</v>
      </c>
      <c r="M235" s="4">
        <v>8866</v>
      </c>
      <c r="N235" s="4">
        <v>4258</v>
      </c>
      <c r="O235" s="4">
        <v>4725</v>
      </c>
      <c r="P235"/>
      <c r="Q235"/>
      <c r="R235"/>
      <c r="S235"/>
    </row>
    <row r="236" spans="1:19" ht="11.25" customHeight="1">
      <c r="A236" s="3" t="s">
        <v>192</v>
      </c>
      <c r="B236" s="3">
        <v>70829</v>
      </c>
      <c r="C236" s="8" t="s">
        <v>221</v>
      </c>
      <c r="D236" s="4">
        <v>6311</v>
      </c>
      <c r="E236" s="4">
        <v>7788</v>
      </c>
      <c r="F236" s="4">
        <v>3913</v>
      </c>
      <c r="G236" s="4">
        <v>340</v>
      </c>
      <c r="H236" s="4">
        <v>1963</v>
      </c>
      <c r="I236" s="4">
        <v>2593</v>
      </c>
      <c r="J236" s="4">
        <v>4208</v>
      </c>
      <c r="K236" s="4">
        <v>5853</v>
      </c>
      <c r="L236" s="4">
        <v>4887</v>
      </c>
      <c r="M236" s="4">
        <v>2101</v>
      </c>
      <c r="N236" s="4">
        <v>298</v>
      </c>
      <c r="O236" s="4">
        <v>2826</v>
      </c>
      <c r="P236"/>
      <c r="Q236"/>
      <c r="R236"/>
      <c r="S236"/>
    </row>
    <row r="237" spans="1:19" ht="11.25" customHeight="1">
      <c r="A237" s="3" t="s">
        <v>192</v>
      </c>
      <c r="B237" s="3">
        <v>70830</v>
      </c>
      <c r="C237" s="8" t="s">
        <v>222</v>
      </c>
      <c r="D237" s="4">
        <v>3732</v>
      </c>
      <c r="E237" s="4">
        <v>5895</v>
      </c>
      <c r="F237" s="4">
        <v>2598</v>
      </c>
      <c r="G237" s="4">
        <v>855</v>
      </c>
      <c r="H237" s="4">
        <v>1689</v>
      </c>
      <c r="I237" s="4">
        <v>2358</v>
      </c>
      <c r="J237" s="4">
        <v>7782</v>
      </c>
      <c r="K237" s="4">
        <v>6008</v>
      </c>
      <c r="L237" s="4">
        <v>2658</v>
      </c>
      <c r="M237" s="4">
        <v>729</v>
      </c>
      <c r="N237" s="4">
        <v>163</v>
      </c>
      <c r="O237" s="4">
        <v>1608</v>
      </c>
      <c r="P237"/>
      <c r="Q237"/>
      <c r="R237"/>
      <c r="S237"/>
    </row>
    <row r="238" spans="1:19" ht="11.25" customHeight="1">
      <c r="A238" s="3" t="s">
        <v>192</v>
      </c>
      <c r="B238" s="3">
        <v>70831</v>
      </c>
      <c r="C238" s="8" t="s">
        <v>223</v>
      </c>
      <c r="D238" s="4">
        <v>9233</v>
      </c>
      <c r="E238" s="4">
        <v>13132</v>
      </c>
      <c r="F238" s="4">
        <v>12217</v>
      </c>
      <c r="G238" s="4">
        <v>3503</v>
      </c>
      <c r="H238" s="4">
        <v>2926</v>
      </c>
      <c r="I238" s="4">
        <v>5059</v>
      </c>
      <c r="J238" s="4">
        <v>10488</v>
      </c>
      <c r="K238" s="4">
        <v>12892</v>
      </c>
      <c r="L238" s="4">
        <v>9585</v>
      </c>
      <c r="M238" s="4">
        <v>3329</v>
      </c>
      <c r="N238" s="4">
        <v>580</v>
      </c>
      <c r="O238" s="4">
        <v>7703</v>
      </c>
      <c r="P238"/>
      <c r="Q238"/>
      <c r="R238"/>
      <c r="S238"/>
    </row>
    <row r="239" spans="1:19" ht="11.25" customHeight="1">
      <c r="A239" s="3" t="s">
        <v>192</v>
      </c>
      <c r="B239" s="3">
        <v>70832</v>
      </c>
      <c r="C239" s="8" t="s">
        <v>224</v>
      </c>
      <c r="D239" s="4">
        <v>46545</v>
      </c>
      <c r="E239" s="4">
        <v>53733</v>
      </c>
      <c r="F239" s="4">
        <v>32947</v>
      </c>
      <c r="G239" s="4">
        <v>6562</v>
      </c>
      <c r="H239" s="4">
        <v>20064</v>
      </c>
      <c r="I239" s="4">
        <v>26435</v>
      </c>
      <c r="J239" s="4">
        <v>38328</v>
      </c>
      <c r="K239" s="4">
        <v>48889</v>
      </c>
      <c r="L239" s="4">
        <v>40718</v>
      </c>
      <c r="M239" s="4">
        <v>23216</v>
      </c>
      <c r="N239" s="4">
        <v>6365</v>
      </c>
      <c r="O239" s="4">
        <v>24917</v>
      </c>
      <c r="P239"/>
      <c r="Q239"/>
      <c r="R239"/>
      <c r="S239"/>
    </row>
    <row r="240" spans="1:19" ht="11.25" customHeight="1">
      <c r="A240" s="3" t="s">
        <v>192</v>
      </c>
      <c r="B240" s="3">
        <v>70833</v>
      </c>
      <c r="C240" s="8" t="s">
        <v>225</v>
      </c>
      <c r="D240" s="4">
        <v>494</v>
      </c>
      <c r="E240" s="4">
        <v>877</v>
      </c>
      <c r="F240" s="4">
        <v>346</v>
      </c>
      <c r="G240" s="4">
        <v>246</v>
      </c>
      <c r="H240" s="4">
        <v>504</v>
      </c>
      <c r="I240" s="4">
        <v>571</v>
      </c>
      <c r="J240" s="4">
        <v>1606</v>
      </c>
      <c r="K240" s="4">
        <v>1754</v>
      </c>
      <c r="L240" s="4">
        <v>621</v>
      </c>
      <c r="M240" s="4">
        <v>386</v>
      </c>
      <c r="N240" s="4">
        <v>60</v>
      </c>
      <c r="O240" s="4">
        <v>363</v>
      </c>
      <c r="P240"/>
      <c r="Q240"/>
      <c r="R240"/>
      <c r="S240"/>
    </row>
    <row r="241" spans="1:19" ht="11.25" customHeight="1">
      <c r="A241" s="3" t="s">
        <v>192</v>
      </c>
      <c r="B241" s="3">
        <v>70834</v>
      </c>
      <c r="C241" s="8" t="s">
        <v>226</v>
      </c>
      <c r="D241" s="4">
        <v>650</v>
      </c>
      <c r="E241" s="4">
        <v>715</v>
      </c>
      <c r="F241" s="4">
        <v>649</v>
      </c>
      <c r="G241" s="4">
        <v>113</v>
      </c>
      <c r="H241" s="4">
        <v>445</v>
      </c>
      <c r="I241" s="4">
        <v>614</v>
      </c>
      <c r="J241" s="4">
        <v>1530</v>
      </c>
      <c r="K241" s="4">
        <v>1624</v>
      </c>
      <c r="L241" s="4">
        <v>919</v>
      </c>
      <c r="M241" s="4">
        <v>496</v>
      </c>
      <c r="N241" s="4">
        <v>130</v>
      </c>
      <c r="O241" s="4">
        <v>298</v>
      </c>
      <c r="P241"/>
      <c r="Q241"/>
      <c r="R241"/>
      <c r="S241"/>
    </row>
    <row r="242" spans="1:19" ht="11.25" customHeight="1">
      <c r="A242" s="3" t="s">
        <v>192</v>
      </c>
      <c r="B242" s="3">
        <v>70835</v>
      </c>
      <c r="C242" s="8" t="s">
        <v>227</v>
      </c>
      <c r="D242" s="4">
        <v>5216</v>
      </c>
      <c r="E242" s="4">
        <v>7915</v>
      </c>
      <c r="F242" s="4">
        <v>4478</v>
      </c>
      <c r="G242" s="4">
        <v>868</v>
      </c>
      <c r="H242" s="4">
        <v>4296</v>
      </c>
      <c r="I242" s="4">
        <v>5465</v>
      </c>
      <c r="J242" s="4">
        <v>8654</v>
      </c>
      <c r="K242" s="4">
        <v>9991</v>
      </c>
      <c r="L242" s="4">
        <v>7222</v>
      </c>
      <c r="M242" s="4">
        <v>4443</v>
      </c>
      <c r="N242" s="4">
        <v>726</v>
      </c>
      <c r="O242" s="4">
        <v>4100</v>
      </c>
      <c r="P242"/>
      <c r="Q242"/>
      <c r="R242"/>
      <c r="S242"/>
    </row>
    <row r="243" spans="1:19" ht="11.25" customHeight="1">
      <c r="A243" s="3" t="s">
        <v>192</v>
      </c>
      <c r="B243" s="3">
        <v>70836</v>
      </c>
      <c r="C243" s="8" t="s">
        <v>305</v>
      </c>
      <c r="D243" s="4">
        <v>2430</v>
      </c>
      <c r="E243" s="4">
        <v>4520</v>
      </c>
      <c r="F243" s="4">
        <v>1449</v>
      </c>
      <c r="G243" s="4">
        <v>752</v>
      </c>
      <c r="H243" s="4">
        <v>2469</v>
      </c>
      <c r="I243" s="4">
        <v>3627</v>
      </c>
      <c r="J243" s="4">
        <v>6256</v>
      </c>
      <c r="K243" s="4">
        <v>7977</v>
      </c>
      <c r="L243" s="4">
        <v>4894</v>
      </c>
      <c r="M243" s="4">
        <v>1769</v>
      </c>
      <c r="N243" s="4">
        <v>595</v>
      </c>
      <c r="O243" s="4">
        <v>1660</v>
      </c>
      <c r="P243"/>
      <c r="Q243"/>
      <c r="R243"/>
      <c r="S243"/>
    </row>
    <row r="244" spans="1:19" ht="11.25" customHeight="1">
      <c r="A244" s="3" t="s">
        <v>192</v>
      </c>
      <c r="B244" s="3">
        <v>70837</v>
      </c>
      <c r="C244" s="8" t="s">
        <v>228</v>
      </c>
      <c r="D244" s="4">
        <v>4645</v>
      </c>
      <c r="E244" s="4">
        <v>5850</v>
      </c>
      <c r="F244" s="4">
        <v>3089</v>
      </c>
      <c r="G244" s="4">
        <v>146</v>
      </c>
      <c r="H244" s="4">
        <v>1940</v>
      </c>
      <c r="I244" s="4">
        <v>2552</v>
      </c>
      <c r="J244" s="4">
        <v>3359</v>
      </c>
      <c r="K244" s="4">
        <v>5146</v>
      </c>
      <c r="L244" s="4">
        <v>4130</v>
      </c>
      <c r="M244" s="4">
        <v>1733</v>
      </c>
      <c r="N244" s="4">
        <v>109</v>
      </c>
      <c r="O244" s="4">
        <v>2047</v>
      </c>
      <c r="P244"/>
      <c r="Q244"/>
      <c r="R244"/>
      <c r="S244"/>
    </row>
    <row r="245" spans="1:19" ht="11.25" customHeight="1">
      <c r="A245" s="3" t="s">
        <v>229</v>
      </c>
      <c r="B245" s="3">
        <v>70901</v>
      </c>
      <c r="C245" s="8" t="s">
        <v>230</v>
      </c>
      <c r="D245" s="4">
        <v>41792</v>
      </c>
      <c r="E245" s="4">
        <v>52235</v>
      </c>
      <c r="F245" s="4">
        <v>34831</v>
      </c>
      <c r="G245" s="4">
        <v>13223</v>
      </c>
      <c r="H245" s="4">
        <v>27195</v>
      </c>
      <c r="I245" s="4">
        <v>25019</v>
      </c>
      <c r="J245" s="4">
        <v>52616</v>
      </c>
      <c r="K245" s="4">
        <v>63255</v>
      </c>
      <c r="L245" s="4">
        <v>34944</v>
      </c>
      <c r="M245" s="4">
        <v>28900</v>
      </c>
      <c r="N245" s="4">
        <v>13147</v>
      </c>
      <c r="O245" s="4">
        <v>30576</v>
      </c>
      <c r="P245"/>
      <c r="Q245"/>
      <c r="R245"/>
      <c r="S245"/>
    </row>
    <row r="246" spans="1:19" ht="11.25" customHeight="1">
      <c r="A246" s="3" t="s">
        <v>229</v>
      </c>
      <c r="B246" s="3">
        <v>70902</v>
      </c>
      <c r="C246" s="8" t="s">
        <v>306</v>
      </c>
      <c r="D246" s="4">
        <v>44783</v>
      </c>
      <c r="E246" s="4">
        <v>52247</v>
      </c>
      <c r="F246" s="4">
        <v>46557</v>
      </c>
      <c r="G246" s="4">
        <v>9966</v>
      </c>
      <c r="H246" s="4">
        <v>25105</v>
      </c>
      <c r="I246" s="4">
        <v>14817</v>
      </c>
      <c r="J246" s="4">
        <v>55853</v>
      </c>
      <c r="K246" s="4">
        <v>66928</v>
      </c>
      <c r="L246" s="4">
        <v>23667</v>
      </c>
      <c r="M246" s="4">
        <v>22911</v>
      </c>
      <c r="N246" s="4">
        <v>3506</v>
      </c>
      <c r="O246" s="4">
        <v>27949</v>
      </c>
      <c r="P246"/>
      <c r="Q246"/>
      <c r="R246"/>
      <c r="S246"/>
    </row>
    <row r="247" spans="1:19" ht="11.25" customHeight="1">
      <c r="A247" s="3" t="s">
        <v>229</v>
      </c>
      <c r="B247" s="3">
        <v>70903</v>
      </c>
      <c r="C247" s="8" t="s">
        <v>231</v>
      </c>
      <c r="D247" s="4">
        <v>5291</v>
      </c>
      <c r="E247" s="4">
        <v>8420</v>
      </c>
      <c r="F247" s="4">
        <v>6318</v>
      </c>
      <c r="G247" s="4">
        <v>650</v>
      </c>
      <c r="H247" s="4">
        <v>724</v>
      </c>
      <c r="I247" s="4">
        <v>1104</v>
      </c>
      <c r="J247" s="4">
        <v>3231</v>
      </c>
      <c r="K247" s="4">
        <v>4637</v>
      </c>
      <c r="L247" s="4">
        <v>1861</v>
      </c>
      <c r="M247" s="4">
        <v>745</v>
      </c>
      <c r="N247" s="4">
        <v>75</v>
      </c>
      <c r="O247" s="4">
        <v>3588</v>
      </c>
      <c r="P247"/>
      <c r="Q247"/>
      <c r="R247"/>
      <c r="S247"/>
    </row>
    <row r="248" spans="1:19" ht="11.25" customHeight="1">
      <c r="A248" s="3" t="s">
        <v>229</v>
      </c>
      <c r="B248" s="3">
        <v>70904</v>
      </c>
      <c r="C248" s="8" t="s">
        <v>307</v>
      </c>
      <c r="D248" s="4">
        <v>6253</v>
      </c>
      <c r="E248" s="4">
        <v>7921</v>
      </c>
      <c r="F248" s="4">
        <v>5818</v>
      </c>
      <c r="G248" s="4">
        <v>1043</v>
      </c>
      <c r="H248" s="4">
        <v>1973</v>
      </c>
      <c r="I248" s="4">
        <v>2588</v>
      </c>
      <c r="J248" s="4">
        <v>4389</v>
      </c>
      <c r="K248" s="4">
        <v>5011</v>
      </c>
      <c r="L248" s="4">
        <v>2604</v>
      </c>
      <c r="M248" s="4">
        <v>1950</v>
      </c>
      <c r="N248" s="4">
        <v>786</v>
      </c>
      <c r="O248" s="4">
        <v>3726</v>
      </c>
      <c r="P248"/>
      <c r="Q248"/>
      <c r="R248"/>
      <c r="S248"/>
    </row>
    <row r="249" spans="1:19" ht="11.25" customHeight="1">
      <c r="A249" s="3" t="s">
        <v>229</v>
      </c>
      <c r="B249" s="3">
        <v>70905</v>
      </c>
      <c r="C249" s="8" t="s">
        <v>316</v>
      </c>
      <c r="D249" s="4">
        <v>1771</v>
      </c>
      <c r="E249" s="4">
        <v>2357</v>
      </c>
      <c r="F249" s="4">
        <v>1288</v>
      </c>
      <c r="G249" s="4">
        <v>807</v>
      </c>
      <c r="H249" s="4">
        <v>1130</v>
      </c>
      <c r="I249" s="4">
        <v>1260</v>
      </c>
      <c r="J249" s="4">
        <v>2116</v>
      </c>
      <c r="K249" s="4">
        <v>2333</v>
      </c>
      <c r="L249" s="4">
        <v>1795</v>
      </c>
      <c r="M249" s="4">
        <v>1162</v>
      </c>
      <c r="N249" s="4">
        <v>638</v>
      </c>
      <c r="O249" s="4">
        <v>1507</v>
      </c>
      <c r="P249"/>
      <c r="Q249"/>
      <c r="R249"/>
      <c r="S249"/>
    </row>
    <row r="250" spans="1:19" ht="11.25" customHeight="1">
      <c r="A250" s="3" t="s">
        <v>229</v>
      </c>
      <c r="B250" s="3">
        <v>70907</v>
      </c>
      <c r="C250" s="8" t="s">
        <v>308</v>
      </c>
      <c r="D250" s="4">
        <v>99220</v>
      </c>
      <c r="E250" s="4">
        <v>127548</v>
      </c>
      <c r="F250" s="4">
        <v>68819</v>
      </c>
      <c r="G250" s="4">
        <v>21079</v>
      </c>
      <c r="H250" s="4">
        <v>66803</v>
      </c>
      <c r="I250" s="4">
        <v>87220</v>
      </c>
      <c r="J250" s="4">
        <v>137225</v>
      </c>
      <c r="K250" s="4">
        <v>159129</v>
      </c>
      <c r="L250" s="4">
        <v>109332</v>
      </c>
      <c r="M250" s="4">
        <v>73411</v>
      </c>
      <c r="N250" s="4">
        <v>20542</v>
      </c>
      <c r="O250" s="4">
        <v>61512</v>
      </c>
      <c r="P250"/>
      <c r="Q250"/>
      <c r="R250"/>
      <c r="S250"/>
    </row>
    <row r="251" spans="1:19" ht="11.25" customHeight="1">
      <c r="A251" s="3" t="s">
        <v>229</v>
      </c>
      <c r="B251" s="3">
        <v>70908</v>
      </c>
      <c r="C251" s="8" t="s">
        <v>232</v>
      </c>
      <c r="D251" s="4">
        <v>55083</v>
      </c>
      <c r="E251" s="4">
        <v>63653</v>
      </c>
      <c r="F251" s="4">
        <v>56986</v>
      </c>
      <c r="G251" s="4">
        <v>12318</v>
      </c>
      <c r="H251" s="4">
        <v>10492</v>
      </c>
      <c r="I251" s="4">
        <v>15125</v>
      </c>
      <c r="J251" s="4">
        <v>38131</v>
      </c>
      <c r="K251" s="4">
        <v>47961</v>
      </c>
      <c r="L251" s="4">
        <v>25858</v>
      </c>
      <c r="M251" s="4">
        <v>19546</v>
      </c>
      <c r="N251" s="4">
        <v>12208</v>
      </c>
      <c r="O251" s="4">
        <v>35006</v>
      </c>
      <c r="P251"/>
      <c r="Q251"/>
      <c r="R251"/>
      <c r="S251"/>
    </row>
    <row r="252" spans="1:19" ht="11.25" customHeight="1">
      <c r="A252" s="3" t="s">
        <v>229</v>
      </c>
      <c r="B252" s="3">
        <v>70909</v>
      </c>
      <c r="C252" s="8" t="s">
        <v>233</v>
      </c>
      <c r="D252" s="4">
        <v>69981</v>
      </c>
      <c r="E252" s="4">
        <v>89527</v>
      </c>
      <c r="F252" s="4">
        <v>67513</v>
      </c>
      <c r="G252" s="4">
        <v>15101</v>
      </c>
      <c r="H252" s="4">
        <v>24203</v>
      </c>
      <c r="I252" s="4">
        <v>33357</v>
      </c>
      <c r="J252" s="4">
        <v>59076</v>
      </c>
      <c r="K252" s="4">
        <v>69533</v>
      </c>
      <c r="L252" s="4">
        <v>40045</v>
      </c>
      <c r="M252" s="4">
        <v>18906</v>
      </c>
      <c r="N252" s="4">
        <v>8109</v>
      </c>
      <c r="O252" s="4">
        <v>46511</v>
      </c>
      <c r="P252"/>
      <c r="Q252"/>
      <c r="R252"/>
      <c r="S252"/>
    </row>
    <row r="253" spans="1:19" ht="11.25" customHeight="1">
      <c r="A253" s="3" t="s">
        <v>229</v>
      </c>
      <c r="B253" s="3">
        <v>70910</v>
      </c>
      <c r="C253" s="8" t="s">
        <v>234</v>
      </c>
      <c r="D253" s="4">
        <v>39342</v>
      </c>
      <c r="E253" s="4">
        <v>49437</v>
      </c>
      <c r="F253" s="4">
        <v>40628</v>
      </c>
      <c r="G253" s="4">
        <v>10033</v>
      </c>
      <c r="H253" s="4">
        <v>6159</v>
      </c>
      <c r="I253" s="4">
        <v>7449</v>
      </c>
      <c r="J253" s="4">
        <v>16355</v>
      </c>
      <c r="K253" s="4">
        <v>20221</v>
      </c>
      <c r="L253" s="4">
        <v>10315</v>
      </c>
      <c r="M253" s="4">
        <v>6810</v>
      </c>
      <c r="N253" s="4">
        <v>3317</v>
      </c>
      <c r="O253" s="4">
        <v>24083</v>
      </c>
      <c r="P253"/>
      <c r="Q253"/>
      <c r="R253"/>
      <c r="S253"/>
    </row>
    <row r="254" spans="1:19" ht="11.25" customHeight="1">
      <c r="A254" s="3" t="s">
        <v>229</v>
      </c>
      <c r="B254" s="3">
        <v>70911</v>
      </c>
      <c r="C254" s="8" t="s">
        <v>235</v>
      </c>
      <c r="D254" s="4">
        <v>178</v>
      </c>
      <c r="E254" s="4">
        <v>523</v>
      </c>
      <c r="F254" s="4">
        <v>319</v>
      </c>
      <c r="G254" s="4">
        <v>90</v>
      </c>
      <c r="H254" s="4">
        <v>308</v>
      </c>
      <c r="I254" s="4">
        <v>184</v>
      </c>
      <c r="J254" s="4">
        <v>577</v>
      </c>
      <c r="K254" s="4">
        <v>954</v>
      </c>
      <c r="L254" s="4">
        <v>223</v>
      </c>
      <c r="M254" s="4">
        <v>172</v>
      </c>
      <c r="N254" s="4">
        <v>168</v>
      </c>
      <c r="O254" s="4">
        <v>466</v>
      </c>
      <c r="P254"/>
      <c r="Q254"/>
      <c r="R254"/>
      <c r="S254"/>
    </row>
    <row r="255" spans="1:19" ht="11.25" customHeight="1">
      <c r="A255" s="3" t="s">
        <v>229</v>
      </c>
      <c r="B255" s="3">
        <v>70912</v>
      </c>
      <c r="C255" s="8" t="s">
        <v>236</v>
      </c>
      <c r="D255" s="4">
        <v>103983</v>
      </c>
      <c r="E255" s="4">
        <v>125022</v>
      </c>
      <c r="F255" s="4">
        <v>110700</v>
      </c>
      <c r="G255" s="4">
        <v>13719</v>
      </c>
      <c r="H255" s="4">
        <v>6645</v>
      </c>
      <c r="I255" s="4">
        <v>15895</v>
      </c>
      <c r="J255" s="4">
        <v>50162</v>
      </c>
      <c r="K255" s="4">
        <v>64433</v>
      </c>
      <c r="L255" s="4">
        <v>32379</v>
      </c>
      <c r="M255" s="4">
        <v>13264</v>
      </c>
      <c r="N255" s="4">
        <v>442</v>
      </c>
      <c r="O255" s="4">
        <v>63586</v>
      </c>
      <c r="P255"/>
      <c r="Q255"/>
      <c r="R255"/>
      <c r="S255"/>
    </row>
    <row r="256" spans="1:19" ht="11.25" customHeight="1">
      <c r="A256" s="3" t="s">
        <v>229</v>
      </c>
      <c r="B256" s="3">
        <v>70913</v>
      </c>
      <c r="C256" s="8" t="s">
        <v>237</v>
      </c>
      <c r="D256" s="4">
        <v>14977</v>
      </c>
      <c r="E256" s="4">
        <v>19469</v>
      </c>
      <c r="F256" s="4">
        <v>14777</v>
      </c>
      <c r="G256" s="4">
        <v>1442</v>
      </c>
      <c r="H256" s="4">
        <v>1398</v>
      </c>
      <c r="I256" s="4">
        <v>2255</v>
      </c>
      <c r="J256" s="4">
        <v>7310</v>
      </c>
      <c r="K256" s="4">
        <v>8852</v>
      </c>
      <c r="L256" s="4">
        <v>2868</v>
      </c>
      <c r="M256" s="4">
        <v>1337</v>
      </c>
      <c r="N256" s="4">
        <v>223</v>
      </c>
      <c r="O256" s="4">
        <v>9094</v>
      </c>
      <c r="P256"/>
      <c r="Q256"/>
      <c r="R256"/>
      <c r="S256"/>
    </row>
    <row r="257" spans="1:19" ht="11.25" customHeight="1">
      <c r="A257" s="3" t="s">
        <v>229</v>
      </c>
      <c r="B257" s="3">
        <v>70914</v>
      </c>
      <c r="C257" s="8" t="s">
        <v>238</v>
      </c>
      <c r="D257" s="4">
        <v>19563</v>
      </c>
      <c r="E257" s="4">
        <v>20597</v>
      </c>
      <c r="F257" s="4">
        <v>20046</v>
      </c>
      <c r="G257" s="4">
        <v>1562</v>
      </c>
      <c r="H257" s="4">
        <v>2606</v>
      </c>
      <c r="I257" s="4">
        <v>3649</v>
      </c>
      <c r="J257" s="4">
        <v>8076</v>
      </c>
      <c r="K257" s="4">
        <v>10686</v>
      </c>
      <c r="L257" s="4">
        <v>4638</v>
      </c>
      <c r="M257" s="4">
        <v>2166</v>
      </c>
      <c r="N257" s="4">
        <v>221</v>
      </c>
      <c r="O257" s="4">
        <v>9152</v>
      </c>
      <c r="P257"/>
      <c r="Q257"/>
      <c r="R257"/>
      <c r="S257"/>
    </row>
    <row r="258" spans="1:19" ht="11.25" customHeight="1">
      <c r="A258" s="3" t="s">
        <v>229</v>
      </c>
      <c r="B258" s="3">
        <v>70915</v>
      </c>
      <c r="C258" s="8" t="s">
        <v>309</v>
      </c>
      <c r="D258" s="4">
        <v>13594</v>
      </c>
      <c r="E258" s="4">
        <v>17650</v>
      </c>
      <c r="F258" s="4">
        <v>12809</v>
      </c>
      <c r="G258" s="4">
        <v>2542</v>
      </c>
      <c r="H258" s="4">
        <v>5160</v>
      </c>
      <c r="I258" s="4">
        <v>5162</v>
      </c>
      <c r="J258" s="4">
        <v>9089</v>
      </c>
      <c r="K258" s="4">
        <v>11040</v>
      </c>
      <c r="L258" s="4">
        <v>5142</v>
      </c>
      <c r="M258" s="4">
        <v>5651</v>
      </c>
      <c r="N258" s="4">
        <v>682</v>
      </c>
      <c r="O258" s="4">
        <v>8114</v>
      </c>
      <c r="P258"/>
      <c r="Q258"/>
      <c r="R258"/>
      <c r="S258"/>
    </row>
    <row r="259" spans="1:19" ht="11.25" customHeight="1">
      <c r="A259" s="3" t="s">
        <v>229</v>
      </c>
      <c r="B259" s="3">
        <v>70916</v>
      </c>
      <c r="C259" s="8" t="s">
        <v>239</v>
      </c>
      <c r="D259" s="4">
        <v>42688</v>
      </c>
      <c r="E259" s="4">
        <v>56011</v>
      </c>
      <c r="F259" s="4">
        <v>45079</v>
      </c>
      <c r="G259" s="4">
        <v>6500</v>
      </c>
      <c r="H259" s="4">
        <v>5453</v>
      </c>
      <c r="I259" s="4">
        <v>10584</v>
      </c>
      <c r="J259" s="4">
        <v>23847</v>
      </c>
      <c r="K259" s="4">
        <v>29223</v>
      </c>
      <c r="L259" s="4">
        <v>13793</v>
      </c>
      <c r="M259" s="4">
        <v>5086</v>
      </c>
      <c r="N259" s="4">
        <v>512</v>
      </c>
      <c r="O259" s="4">
        <v>23232</v>
      </c>
      <c r="P259"/>
      <c r="Q259"/>
      <c r="R259"/>
      <c r="S259"/>
    </row>
    <row r="260" spans="1:19" ht="11.25" customHeight="1">
      <c r="A260" s="3" t="s">
        <v>229</v>
      </c>
      <c r="B260" s="3">
        <v>70917</v>
      </c>
      <c r="C260" s="8" t="s">
        <v>240</v>
      </c>
      <c r="D260" s="4">
        <v>3047</v>
      </c>
      <c r="E260" s="4">
        <v>3864</v>
      </c>
      <c r="F260" s="4">
        <v>2457</v>
      </c>
      <c r="G260" s="4">
        <v>1854</v>
      </c>
      <c r="H260" s="4">
        <v>2092</v>
      </c>
      <c r="I260" s="4">
        <v>3338</v>
      </c>
      <c r="J260" s="4">
        <v>3661</v>
      </c>
      <c r="K260" s="4">
        <v>4006</v>
      </c>
      <c r="L260" s="4">
        <v>3982</v>
      </c>
      <c r="M260" s="4">
        <v>1337</v>
      </c>
      <c r="N260" s="4">
        <v>1153</v>
      </c>
      <c r="O260" s="4">
        <v>2784</v>
      </c>
      <c r="P260"/>
      <c r="Q260"/>
      <c r="R260"/>
      <c r="S260"/>
    </row>
    <row r="261" spans="1:19" ht="11.25" customHeight="1">
      <c r="A261" s="3" t="s">
        <v>229</v>
      </c>
      <c r="B261" s="3">
        <v>70918</v>
      </c>
      <c r="C261" s="8" t="s">
        <v>241</v>
      </c>
      <c r="D261" s="4">
        <v>40363</v>
      </c>
      <c r="E261" s="4">
        <v>46231</v>
      </c>
      <c r="F261" s="4">
        <v>41679</v>
      </c>
      <c r="G261" s="4">
        <v>6644</v>
      </c>
      <c r="H261" s="4">
        <v>3968</v>
      </c>
      <c r="I261" s="4">
        <v>7996</v>
      </c>
      <c r="J261" s="4">
        <v>16079</v>
      </c>
      <c r="K261" s="4">
        <v>17614</v>
      </c>
      <c r="L261" s="4">
        <v>12281</v>
      </c>
      <c r="M261" s="4">
        <v>5560</v>
      </c>
      <c r="N261" s="4">
        <v>571</v>
      </c>
      <c r="O261" s="4">
        <v>23409</v>
      </c>
      <c r="P261"/>
      <c r="Q261"/>
      <c r="R261"/>
      <c r="S261"/>
    </row>
    <row r="262" spans="1:19" ht="11.25" customHeight="1">
      <c r="A262" s="3" t="s">
        <v>229</v>
      </c>
      <c r="B262" s="3">
        <v>70920</v>
      </c>
      <c r="C262" s="8" t="s">
        <v>242</v>
      </c>
      <c r="D262" s="4">
        <v>232548</v>
      </c>
      <c r="E262" s="4">
        <v>246237</v>
      </c>
      <c r="F262" s="4">
        <v>235193</v>
      </c>
      <c r="G262" s="4">
        <v>60888</v>
      </c>
      <c r="H262" s="4">
        <v>36329</v>
      </c>
      <c r="I262" s="4">
        <v>79228</v>
      </c>
      <c r="J262" s="4">
        <v>151983</v>
      </c>
      <c r="K262" s="4">
        <v>175214</v>
      </c>
      <c r="L262" s="4">
        <v>101283</v>
      </c>
      <c r="M262" s="4">
        <v>62321</v>
      </c>
      <c r="N262" s="4">
        <v>13948</v>
      </c>
      <c r="O262" s="4">
        <v>124626</v>
      </c>
      <c r="P262"/>
      <c r="Q262"/>
      <c r="R262"/>
      <c r="S262"/>
    </row>
    <row r="263" spans="1:19" ht="11.25" customHeight="1">
      <c r="A263" s="3" t="s">
        <v>229</v>
      </c>
      <c r="B263" s="3">
        <v>70921</v>
      </c>
      <c r="C263" s="8" t="s">
        <v>243</v>
      </c>
      <c r="D263" s="4">
        <v>5703</v>
      </c>
      <c r="E263" s="4">
        <v>7892</v>
      </c>
      <c r="F263" s="4">
        <v>4364</v>
      </c>
      <c r="G263" s="4">
        <v>860</v>
      </c>
      <c r="H263" s="4">
        <v>1860</v>
      </c>
      <c r="I263" s="4">
        <v>3322</v>
      </c>
      <c r="J263" s="4">
        <v>5054</v>
      </c>
      <c r="K263" s="4">
        <v>7022</v>
      </c>
      <c r="L263" s="4">
        <v>3933</v>
      </c>
      <c r="M263" s="4">
        <v>1200</v>
      </c>
      <c r="N263" s="4">
        <v>821</v>
      </c>
      <c r="O263" s="4">
        <v>3491</v>
      </c>
      <c r="P263"/>
      <c r="Q263"/>
      <c r="R263"/>
      <c r="S263"/>
    </row>
    <row r="264" spans="1:19" ht="11.25" customHeight="1">
      <c r="A264" s="3" t="s">
        <v>229</v>
      </c>
      <c r="B264" s="3">
        <v>70922</v>
      </c>
      <c r="C264" s="8" t="s">
        <v>310</v>
      </c>
      <c r="D264" s="4">
        <v>29625</v>
      </c>
      <c r="E264" s="4">
        <v>38179</v>
      </c>
      <c r="F264" s="4">
        <v>31835</v>
      </c>
      <c r="G264" s="4">
        <v>4305</v>
      </c>
      <c r="H264" s="4">
        <v>2499</v>
      </c>
      <c r="I264" s="4">
        <v>6332</v>
      </c>
      <c r="J264" s="4">
        <v>15083</v>
      </c>
      <c r="K264" s="4">
        <v>18753</v>
      </c>
      <c r="L264" s="4">
        <v>10166</v>
      </c>
      <c r="M264" s="4">
        <v>3562</v>
      </c>
      <c r="N264" s="4">
        <v>536</v>
      </c>
      <c r="O264" s="4">
        <v>15974</v>
      </c>
      <c r="P264"/>
      <c r="Q264"/>
      <c r="R264"/>
      <c r="S264"/>
    </row>
    <row r="265" spans="1:19" ht="11.25" customHeight="1">
      <c r="A265" s="3" t="s">
        <v>229</v>
      </c>
      <c r="B265" s="3">
        <v>70923</v>
      </c>
      <c r="C265" s="8" t="s">
        <v>311</v>
      </c>
      <c r="D265" s="4">
        <v>32346</v>
      </c>
      <c r="E265" s="4">
        <v>40683</v>
      </c>
      <c r="F265" s="4">
        <v>33442</v>
      </c>
      <c r="G265" s="4">
        <v>4641</v>
      </c>
      <c r="H265" s="4">
        <v>6574</v>
      </c>
      <c r="I265" s="4">
        <v>11409</v>
      </c>
      <c r="J265" s="4">
        <v>19006</v>
      </c>
      <c r="K265" s="4">
        <v>23324</v>
      </c>
      <c r="L265" s="4">
        <v>14923</v>
      </c>
      <c r="M265" s="4">
        <v>7484</v>
      </c>
      <c r="N265" s="4">
        <v>977</v>
      </c>
      <c r="O265" s="4">
        <v>16023</v>
      </c>
      <c r="P265"/>
      <c r="Q265"/>
      <c r="R265"/>
      <c r="S265"/>
    </row>
    <row r="266" spans="1:19" ht="11.25" customHeight="1">
      <c r="A266" s="3" t="s">
        <v>229</v>
      </c>
      <c r="B266" s="3">
        <v>70924</v>
      </c>
      <c r="C266" s="8" t="s">
        <v>244</v>
      </c>
      <c r="D266" s="4">
        <v>10814</v>
      </c>
      <c r="E266" s="4">
        <v>13930</v>
      </c>
      <c r="F266" s="4">
        <v>11536</v>
      </c>
      <c r="G266" s="4">
        <v>1124</v>
      </c>
      <c r="H266" s="4">
        <v>713</v>
      </c>
      <c r="I266" s="4">
        <v>812</v>
      </c>
      <c r="J266" s="4">
        <v>3579</v>
      </c>
      <c r="K266" s="4">
        <v>4526</v>
      </c>
      <c r="L266" s="4">
        <v>1354</v>
      </c>
      <c r="M266" s="4">
        <v>458</v>
      </c>
      <c r="N266" s="4">
        <v>18</v>
      </c>
      <c r="O266" s="4">
        <v>5750</v>
      </c>
      <c r="P266"/>
      <c r="Q266"/>
      <c r="R266"/>
      <c r="S266"/>
    </row>
    <row r="267" spans="1:19" ht="11.25" customHeight="1">
      <c r="A267" s="3" t="s">
        <v>229</v>
      </c>
      <c r="B267" s="3">
        <v>70925</v>
      </c>
      <c r="C267" s="8" t="s">
        <v>245</v>
      </c>
      <c r="D267" s="4">
        <v>7779</v>
      </c>
      <c r="E267" s="4">
        <v>8130</v>
      </c>
      <c r="F267" s="4">
        <v>7009</v>
      </c>
      <c r="G267" s="4">
        <v>1330</v>
      </c>
      <c r="H267" s="4">
        <v>3210</v>
      </c>
      <c r="I267" s="4">
        <v>3436</v>
      </c>
      <c r="J267" s="4">
        <v>3885</v>
      </c>
      <c r="K267" s="4">
        <v>4827</v>
      </c>
      <c r="L267" s="4">
        <v>3294</v>
      </c>
      <c r="M267" s="4">
        <v>2073</v>
      </c>
      <c r="N267" s="4">
        <v>465</v>
      </c>
      <c r="O267" s="4">
        <v>3034</v>
      </c>
      <c r="P267"/>
      <c r="Q267"/>
      <c r="R267"/>
      <c r="S267"/>
    </row>
    <row r="268" spans="1:19" ht="11.25" customHeight="1">
      <c r="A268" s="3" t="s">
        <v>229</v>
      </c>
      <c r="B268" s="3">
        <v>70926</v>
      </c>
      <c r="C268" s="8" t="s">
        <v>246</v>
      </c>
      <c r="D268" s="4">
        <v>3196</v>
      </c>
      <c r="E268" s="4">
        <v>3826</v>
      </c>
      <c r="F268" s="4">
        <v>2154</v>
      </c>
      <c r="G268" s="4">
        <v>1942</v>
      </c>
      <c r="H268" s="4">
        <v>3221</v>
      </c>
      <c r="I268" s="4">
        <v>2959</v>
      </c>
      <c r="J268" s="4">
        <v>3595</v>
      </c>
      <c r="K268" s="4">
        <v>4195</v>
      </c>
      <c r="L268" s="4">
        <v>3139</v>
      </c>
      <c r="M268" s="4">
        <v>1876</v>
      </c>
      <c r="N268" s="4">
        <v>1346</v>
      </c>
      <c r="O268" s="4">
        <v>2526</v>
      </c>
      <c r="P268"/>
      <c r="Q268"/>
      <c r="R268"/>
      <c r="S268"/>
    </row>
    <row r="269" spans="1:19" ht="11.25" customHeight="1">
      <c r="A269" s="3" t="s">
        <v>229</v>
      </c>
      <c r="B269" s="3">
        <v>70927</v>
      </c>
      <c r="C269" s="8" t="s">
        <v>247</v>
      </c>
      <c r="D269" s="4">
        <v>47328</v>
      </c>
      <c r="E269" s="4">
        <v>57333</v>
      </c>
      <c r="F269" s="4">
        <v>49838</v>
      </c>
      <c r="G269" s="4">
        <v>9001</v>
      </c>
      <c r="H269" s="4">
        <v>5896</v>
      </c>
      <c r="I269" s="4">
        <v>10154</v>
      </c>
      <c r="J269" s="4">
        <v>24665</v>
      </c>
      <c r="K269" s="4">
        <v>29886</v>
      </c>
      <c r="L269" s="4">
        <v>15230</v>
      </c>
      <c r="M269" s="4">
        <v>8225</v>
      </c>
      <c r="N269" s="4">
        <v>1128</v>
      </c>
      <c r="O269" s="4">
        <v>24926</v>
      </c>
      <c r="P269"/>
      <c r="Q269"/>
      <c r="R269"/>
      <c r="S269"/>
    </row>
    <row r="270" spans="1:19" ht="11.25" customHeight="1">
      <c r="A270" s="3" t="s">
        <v>229</v>
      </c>
      <c r="B270" s="3">
        <v>70928</v>
      </c>
      <c r="C270" s="8" t="s">
        <v>248</v>
      </c>
      <c r="D270" s="4">
        <v>8400</v>
      </c>
      <c r="E270" s="4">
        <v>9449</v>
      </c>
      <c r="F270" s="4">
        <v>7497</v>
      </c>
      <c r="G270" s="4">
        <v>3821</v>
      </c>
      <c r="H270" s="4">
        <v>5416</v>
      </c>
      <c r="I270" s="4">
        <v>6723</v>
      </c>
      <c r="J270" s="4">
        <v>6678</v>
      </c>
      <c r="K270" s="4">
        <v>8716</v>
      </c>
      <c r="L270" s="4">
        <v>6994</v>
      </c>
      <c r="M270" s="4">
        <v>4687</v>
      </c>
      <c r="N270" s="4">
        <v>5482</v>
      </c>
      <c r="O270" s="4">
        <v>5753</v>
      </c>
      <c r="P270"/>
      <c r="Q270"/>
      <c r="R270"/>
      <c r="S270"/>
    </row>
    <row r="271" spans="1:19" ht="11.25" customHeight="1">
      <c r="A271" s="3" t="s">
        <v>229</v>
      </c>
      <c r="B271" s="3">
        <v>70929</v>
      </c>
      <c r="C271" s="8" t="s">
        <v>312</v>
      </c>
      <c r="D271" s="4">
        <v>1446</v>
      </c>
      <c r="E271" s="4">
        <v>2246</v>
      </c>
      <c r="F271" s="4">
        <v>1201</v>
      </c>
      <c r="G271" s="4">
        <v>98</v>
      </c>
      <c r="H271" s="4">
        <v>893</v>
      </c>
      <c r="I271" s="4">
        <v>630</v>
      </c>
      <c r="J271" s="4">
        <v>1943</v>
      </c>
      <c r="K271" s="4">
        <v>2684</v>
      </c>
      <c r="L271" s="4">
        <v>1262</v>
      </c>
      <c r="M271" s="4">
        <v>846</v>
      </c>
      <c r="N271" s="4">
        <v>101</v>
      </c>
      <c r="O271" s="4">
        <v>1251</v>
      </c>
      <c r="P271"/>
      <c r="Q271"/>
      <c r="R271"/>
      <c r="S271"/>
    </row>
    <row r="272" spans="1:19" ht="11.25" customHeight="1">
      <c r="A272" s="3" t="s">
        <v>229</v>
      </c>
      <c r="B272" s="3">
        <v>70930</v>
      </c>
      <c r="C272" s="8" t="s">
        <v>313</v>
      </c>
      <c r="D272" s="4">
        <v>6762</v>
      </c>
      <c r="E272" s="4">
        <v>8519</v>
      </c>
      <c r="F272" s="4">
        <v>5909</v>
      </c>
      <c r="G272" s="4">
        <v>2528</v>
      </c>
      <c r="H272" s="4">
        <v>2729</v>
      </c>
      <c r="I272" s="4">
        <v>4107</v>
      </c>
      <c r="J272" s="4">
        <v>4920</v>
      </c>
      <c r="K272" s="4">
        <v>6145</v>
      </c>
      <c r="L272" s="4">
        <v>5012</v>
      </c>
      <c r="M272" s="4">
        <v>2695</v>
      </c>
      <c r="N272" s="4">
        <v>1388</v>
      </c>
      <c r="O272" s="4">
        <v>3871</v>
      </c>
      <c r="P272"/>
      <c r="Q272"/>
      <c r="R272"/>
      <c r="S272"/>
    </row>
    <row r="273" spans="1:19" ht="11.25" customHeight="1">
      <c r="A273" s="3" t="s">
        <v>229</v>
      </c>
      <c r="B273" s="3">
        <v>70931</v>
      </c>
      <c r="C273" s="8" t="s">
        <v>249</v>
      </c>
      <c r="D273" s="4">
        <v>33574</v>
      </c>
      <c r="E273" s="4">
        <v>44202</v>
      </c>
      <c r="F273" s="4">
        <v>35414</v>
      </c>
      <c r="G273" s="4">
        <v>4780</v>
      </c>
      <c r="H273" s="4">
        <v>5912</v>
      </c>
      <c r="I273" s="4">
        <v>8494</v>
      </c>
      <c r="J273" s="4">
        <v>17714</v>
      </c>
      <c r="K273" s="4">
        <v>17783</v>
      </c>
      <c r="L273" s="4">
        <v>10544</v>
      </c>
      <c r="M273" s="4">
        <v>4511</v>
      </c>
      <c r="N273" s="4">
        <v>817</v>
      </c>
      <c r="O273" s="4">
        <v>20890</v>
      </c>
      <c r="P273"/>
      <c r="Q273"/>
      <c r="R273"/>
      <c r="S273"/>
    </row>
    <row r="274" spans="1:19" ht="11.25" customHeight="1">
      <c r="A274" s="3" t="s">
        <v>229</v>
      </c>
      <c r="B274" s="3">
        <v>70932</v>
      </c>
      <c r="C274" s="8" t="s">
        <v>250</v>
      </c>
      <c r="D274" s="4">
        <v>10513</v>
      </c>
      <c r="E274" s="4">
        <v>13802</v>
      </c>
      <c r="F274" s="4">
        <v>11004</v>
      </c>
      <c r="G274" s="4">
        <v>1850</v>
      </c>
      <c r="H274" s="4">
        <v>2080</v>
      </c>
      <c r="I274" s="4">
        <v>2065</v>
      </c>
      <c r="J274" s="4">
        <v>5193</v>
      </c>
      <c r="K274" s="4">
        <v>6341</v>
      </c>
      <c r="L274" s="4">
        <v>2200</v>
      </c>
      <c r="M274" s="4">
        <v>1033</v>
      </c>
      <c r="N274" s="4">
        <v>204</v>
      </c>
      <c r="O274" s="4">
        <v>5576</v>
      </c>
      <c r="P274"/>
      <c r="Q274"/>
      <c r="R274"/>
      <c r="S274"/>
    </row>
    <row r="275" spans="1:19" ht="11.25" customHeight="1">
      <c r="A275" s="3" t="s">
        <v>229</v>
      </c>
      <c r="B275" s="3">
        <v>70933</v>
      </c>
      <c r="C275" s="8" t="s">
        <v>251</v>
      </c>
      <c r="D275" s="4">
        <v>387</v>
      </c>
      <c r="E275" s="4">
        <v>665</v>
      </c>
      <c r="F275" s="4">
        <v>271</v>
      </c>
      <c r="G275" s="4">
        <v>216</v>
      </c>
      <c r="H275" s="4">
        <v>397</v>
      </c>
      <c r="I275" s="4">
        <v>341</v>
      </c>
      <c r="J275" s="4">
        <v>740</v>
      </c>
      <c r="K275" s="4">
        <v>732</v>
      </c>
      <c r="L275" s="4">
        <v>351</v>
      </c>
      <c r="M275" s="4">
        <v>265</v>
      </c>
      <c r="N275" s="4">
        <v>181</v>
      </c>
      <c r="O275" s="4">
        <v>410</v>
      </c>
      <c r="P275"/>
      <c r="Q275"/>
      <c r="R275"/>
      <c r="S275"/>
    </row>
    <row r="276" spans="1:19" ht="11.25" customHeight="1">
      <c r="A276" s="3" t="s">
        <v>229</v>
      </c>
      <c r="B276" s="3">
        <v>70934</v>
      </c>
      <c r="C276" s="8" t="s">
        <v>252</v>
      </c>
      <c r="D276" s="4">
        <v>120090</v>
      </c>
      <c r="E276" s="4">
        <v>146441</v>
      </c>
      <c r="F276" s="4">
        <v>143040</v>
      </c>
      <c r="G276" s="4">
        <v>59087</v>
      </c>
      <c r="H276" s="4">
        <v>18703</v>
      </c>
      <c r="I276" s="4">
        <v>15626</v>
      </c>
      <c r="J276" s="4">
        <v>62387</v>
      </c>
      <c r="K276" s="4">
        <v>73121</v>
      </c>
      <c r="L276" s="4">
        <v>42863</v>
      </c>
      <c r="M276" s="4">
        <v>85818</v>
      </c>
      <c r="N276" s="4">
        <v>71937</v>
      </c>
      <c r="O276" s="4">
        <v>99276</v>
      </c>
      <c r="P276"/>
      <c r="Q276"/>
      <c r="R276"/>
      <c r="S276"/>
    </row>
    <row r="277" spans="1:19" ht="11.25" customHeight="1">
      <c r="A277" s="3" t="s">
        <v>229</v>
      </c>
      <c r="B277" s="3">
        <v>70935</v>
      </c>
      <c r="C277" s="8" t="s">
        <v>253</v>
      </c>
      <c r="D277" s="4">
        <v>26982</v>
      </c>
      <c r="E277" s="4">
        <v>32047</v>
      </c>
      <c r="F277" s="4">
        <v>26339</v>
      </c>
      <c r="G277" s="4">
        <v>5368</v>
      </c>
      <c r="H277" s="4">
        <v>8539</v>
      </c>
      <c r="I277" s="4">
        <v>10867</v>
      </c>
      <c r="J277" s="4">
        <v>16137</v>
      </c>
      <c r="K277" s="4">
        <v>20778</v>
      </c>
      <c r="L277" s="4">
        <v>13809</v>
      </c>
      <c r="M277" s="4">
        <v>9203</v>
      </c>
      <c r="N277" s="4">
        <v>1942</v>
      </c>
      <c r="O277" s="4">
        <v>14997</v>
      </c>
      <c r="P277"/>
      <c r="Q277"/>
      <c r="R277"/>
      <c r="S277"/>
    </row>
    <row r="278" spans="1:19" ht="11.25" customHeight="1">
      <c r="A278" s="3" t="s">
        <v>229</v>
      </c>
      <c r="B278" s="3">
        <v>70936</v>
      </c>
      <c r="C278" s="8" t="s">
        <v>254</v>
      </c>
      <c r="D278" s="4">
        <v>2632</v>
      </c>
      <c r="E278" s="4">
        <v>2695</v>
      </c>
      <c r="F278" s="4">
        <v>2170</v>
      </c>
      <c r="G278" s="4">
        <v>1205</v>
      </c>
      <c r="H278" s="4">
        <v>5433</v>
      </c>
      <c r="I278" s="4">
        <v>5627</v>
      </c>
      <c r="J278" s="4">
        <v>9779</v>
      </c>
      <c r="K278" s="4">
        <v>10186</v>
      </c>
      <c r="L278" s="4">
        <v>11674</v>
      </c>
      <c r="M278" s="4">
        <v>3894</v>
      </c>
      <c r="N278" s="4">
        <v>846</v>
      </c>
      <c r="O278" s="4">
        <v>3961</v>
      </c>
      <c r="P278"/>
      <c r="Q278"/>
      <c r="R278"/>
      <c r="S278"/>
    </row>
    <row r="279" spans="1:19" ht="11.25" customHeight="1">
      <c r="A279" s="3" t="s">
        <v>229</v>
      </c>
      <c r="B279" s="3">
        <v>70937</v>
      </c>
      <c r="C279" s="8" t="s">
        <v>255</v>
      </c>
      <c r="D279" s="4">
        <v>3829</v>
      </c>
      <c r="E279" s="4">
        <v>1886</v>
      </c>
      <c r="F279" s="4">
        <v>1995</v>
      </c>
      <c r="G279" s="4">
        <v>1398</v>
      </c>
      <c r="H279" s="4">
        <v>3818</v>
      </c>
      <c r="I279" s="4">
        <v>4176</v>
      </c>
      <c r="J279" s="4">
        <v>7970</v>
      </c>
      <c r="K279" s="4">
        <v>6482</v>
      </c>
      <c r="L279" s="4">
        <v>3736</v>
      </c>
      <c r="M279" s="4">
        <v>1401</v>
      </c>
      <c r="N279" s="4">
        <v>978</v>
      </c>
      <c r="O279" s="4">
        <v>2931</v>
      </c>
      <c r="P279"/>
      <c r="Q279"/>
      <c r="R279"/>
      <c r="S279"/>
    </row>
    <row r="280" spans="1:19" ht="11.25" customHeight="1">
      <c r="A280" s="3" t="s">
        <v>229</v>
      </c>
      <c r="B280" s="3">
        <v>70938</v>
      </c>
      <c r="C280" s="8" t="s">
        <v>256</v>
      </c>
      <c r="D280" s="4">
        <v>6399</v>
      </c>
      <c r="E280" s="4">
        <v>9655</v>
      </c>
      <c r="F280" s="4">
        <v>3477</v>
      </c>
      <c r="G280" s="4">
        <v>1122</v>
      </c>
      <c r="H280" s="4">
        <v>3409</v>
      </c>
      <c r="I280" s="4">
        <v>3765</v>
      </c>
      <c r="J280" s="4">
        <v>5990</v>
      </c>
      <c r="K280" s="4">
        <v>8929</v>
      </c>
      <c r="L280" s="4">
        <v>5120</v>
      </c>
      <c r="M280" s="4">
        <v>2203</v>
      </c>
      <c r="N280" s="4">
        <v>272</v>
      </c>
      <c r="O280" s="4">
        <v>4060</v>
      </c>
      <c r="P280"/>
      <c r="Q280"/>
      <c r="R280"/>
      <c r="S280"/>
    </row>
    <row r="281" spans="1:19" ht="11.25" customHeight="1">
      <c r="A281" s="3" t="s">
        <v>229</v>
      </c>
      <c r="B281" s="3">
        <v>70939</v>
      </c>
      <c r="C281" s="8" t="s">
        <v>257</v>
      </c>
      <c r="D281" s="4">
        <v>3544</v>
      </c>
      <c r="E281" s="4">
        <v>4560</v>
      </c>
      <c r="F281" s="4">
        <v>3252</v>
      </c>
      <c r="G281" s="4">
        <v>1190</v>
      </c>
      <c r="H281" s="4">
        <v>2624</v>
      </c>
      <c r="I281" s="4">
        <v>3446</v>
      </c>
      <c r="J281" s="4">
        <v>7300</v>
      </c>
      <c r="K281" s="4">
        <v>6908</v>
      </c>
      <c r="L281" s="4">
        <v>3798</v>
      </c>
      <c r="M281" s="4">
        <v>2755</v>
      </c>
      <c r="N281" s="4">
        <v>1064</v>
      </c>
      <c r="O281" s="4">
        <v>2042</v>
      </c>
      <c r="P281"/>
      <c r="Q281"/>
      <c r="R281"/>
      <c r="S281"/>
    </row>
    <row r="282" spans="1:19" ht="11.25" customHeight="1">
      <c r="A282" s="3" t="s">
        <v>229</v>
      </c>
      <c r="B282" s="3">
        <v>70940</v>
      </c>
      <c r="C282" s="8" t="s">
        <v>314</v>
      </c>
      <c r="D282" s="4">
        <v>57078</v>
      </c>
      <c r="E282" s="4">
        <v>68186</v>
      </c>
      <c r="F282" s="4">
        <v>56889</v>
      </c>
      <c r="G282" s="4">
        <v>6353</v>
      </c>
      <c r="H282" s="4">
        <v>11032</v>
      </c>
      <c r="I282" s="4">
        <v>15063</v>
      </c>
      <c r="J282" s="4">
        <v>34143</v>
      </c>
      <c r="K282" s="4">
        <v>39135</v>
      </c>
      <c r="L282" s="4">
        <v>21543</v>
      </c>
      <c r="M282" s="4">
        <v>8189</v>
      </c>
      <c r="N282" s="4">
        <v>964</v>
      </c>
      <c r="O282" s="4">
        <v>29845</v>
      </c>
      <c r="P282"/>
      <c r="Q282"/>
      <c r="R282"/>
      <c r="S282"/>
    </row>
    <row r="283" spans="1:19" ht="12.75">
      <c r="A283" s="3" t="s">
        <v>229</v>
      </c>
      <c r="B283" s="3">
        <v>70941</v>
      </c>
      <c r="C283" s="8" t="s">
        <v>258</v>
      </c>
      <c r="D283" s="4">
        <v>14273</v>
      </c>
      <c r="E283" s="4">
        <v>19698</v>
      </c>
      <c r="F283" s="4">
        <v>15416</v>
      </c>
      <c r="G283" s="4">
        <v>1258</v>
      </c>
      <c r="H283" s="4">
        <v>2393</v>
      </c>
      <c r="I283" s="4">
        <v>3944</v>
      </c>
      <c r="J283" s="4">
        <v>9583</v>
      </c>
      <c r="K283" s="4">
        <v>12869</v>
      </c>
      <c r="L283" s="4">
        <v>6261</v>
      </c>
      <c r="M283" s="4">
        <v>2263</v>
      </c>
      <c r="N283" s="4">
        <v>65</v>
      </c>
      <c r="O283" s="4">
        <v>9369</v>
      </c>
      <c r="P283"/>
      <c r="Q283"/>
      <c r="R283"/>
      <c r="S283"/>
    </row>
    <row r="284" spans="1:19">
      <c r="L284" s="4"/>
      <c r="M284" s="4"/>
      <c r="N284" s="4"/>
      <c r="O284" s="4"/>
    </row>
    <row r="285" spans="1:19">
      <c r="L285" s="4"/>
      <c r="M285" s="4"/>
      <c r="N285" s="4"/>
      <c r="O285" s="4"/>
    </row>
    <row r="286" spans="1:19">
      <c r="L286" s="4"/>
      <c r="M286" s="4"/>
      <c r="N286" s="4"/>
      <c r="O286" s="4"/>
    </row>
    <row r="287" spans="1:19">
      <c r="L287" s="4"/>
      <c r="M287" s="4"/>
      <c r="N287" s="4"/>
      <c r="O287" s="4"/>
    </row>
    <row r="288" spans="1:19">
      <c r="L288" s="4"/>
      <c r="M288" s="4"/>
      <c r="N288" s="4"/>
      <c r="O288" s="4"/>
    </row>
    <row r="289" spans="12:15">
      <c r="L289" s="4"/>
      <c r="M289" s="4"/>
      <c r="N289" s="4"/>
      <c r="O289" s="4"/>
    </row>
    <row r="290" spans="12:15">
      <c r="L290" s="4"/>
      <c r="M290" s="4"/>
      <c r="N290" s="4"/>
      <c r="O290" s="4"/>
    </row>
    <row r="291" spans="12:15">
      <c r="L291" s="4"/>
      <c r="M291" s="4"/>
      <c r="N291" s="4"/>
      <c r="O291" s="4"/>
    </row>
    <row r="292" spans="12:15">
      <c r="L292" s="4"/>
      <c r="M292" s="4"/>
      <c r="N292" s="4"/>
      <c r="O292" s="4"/>
    </row>
    <row r="293" spans="12:15">
      <c r="L293" s="4"/>
      <c r="M293" s="4"/>
      <c r="N293" s="4"/>
      <c r="O293" s="4"/>
    </row>
    <row r="294" spans="12:15">
      <c r="L294" s="4"/>
      <c r="M294" s="4"/>
      <c r="N294" s="4"/>
      <c r="O294" s="4"/>
    </row>
    <row r="295" spans="12:15">
      <c r="L295" s="4"/>
      <c r="M295" s="4"/>
      <c r="N295" s="4"/>
      <c r="O295" s="4"/>
    </row>
    <row r="296" spans="12:15">
      <c r="L296" s="4"/>
      <c r="M296" s="4"/>
      <c r="N296" s="4"/>
      <c r="O296" s="4"/>
    </row>
    <row r="297" spans="12:15">
      <c r="L297" s="4"/>
      <c r="M297" s="4"/>
      <c r="N297" s="4"/>
      <c r="O297" s="4"/>
    </row>
    <row r="298" spans="12:15">
      <c r="L298" s="4"/>
      <c r="M298" s="4"/>
      <c r="N298" s="4"/>
      <c r="O298" s="4"/>
    </row>
  </sheetData>
  <mergeCells count="1">
    <mergeCell ref="D1:O1"/>
  </mergeCells>
  <phoneticPr fontId="4" type="noConversion"/>
  <printOptions gridLines="1"/>
  <pageMargins left="0.59055118110236227" right="0.39370078740157483" top="0.98425196850393704" bottom="0.98425196850393704" header="0.51181102362204722" footer="0.51181102362204722"/>
  <pageSetup paperSize="9" orientation="landscape" r:id="rId1"/>
  <headerFooter alignWithMargins="0">
    <oddFooter>&amp;L&amp;8Quelle: Landesstatistik Tirol, Tourismusstatistik&amp;R&amp;8&amp;P/&amp;N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M15"/>
  <sheetViews>
    <sheetView workbookViewId="0"/>
  </sheetViews>
  <sheetFormatPr baseColWidth="10" defaultRowHeight="12.75"/>
  <cols>
    <col min="1" max="1" width="14.7109375" style="3" customWidth="1"/>
    <col min="2" max="13" width="9.7109375" style="3" customWidth="1"/>
  </cols>
  <sheetData>
    <row r="1" spans="1:13" s="1" customFormat="1">
      <c r="A1" s="15"/>
      <c r="B1" s="26" t="str">
        <f ca="1">"Nächtigungen nach Monaten im Kalenderjahr " &amp;    'Nächtigungen-Gemeinden'!B4    &amp; 'Nächtigungen-Gemeinden'!V3</f>
        <v>Nächtigungen nach Monaten im Kalenderjahr 2013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2" customFormat="1" ht="11.25" customHeight="1">
      <c r="A2" s="7"/>
    </row>
    <row r="3" spans="1:13" s="2" customFormat="1" ht="11.25" customHeight="1">
      <c r="A3" s="10" t="s">
        <v>0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>
      <c r="A4" s="8"/>
    </row>
    <row r="5" spans="1:13" s="1" customFormat="1" ht="10.5" customHeight="1">
      <c r="A5" s="7" t="s">
        <v>260</v>
      </c>
      <c r="B5" s="17">
        <v>6211556</v>
      </c>
      <c r="C5" s="17">
        <v>7573437</v>
      </c>
      <c r="D5" s="17">
        <v>5974432</v>
      </c>
      <c r="E5" s="17">
        <v>1570129</v>
      </c>
      <c r="F5" s="17">
        <v>1521316</v>
      </c>
      <c r="G5" s="17">
        <v>2224203</v>
      </c>
      <c r="H5" s="17">
        <v>4612119</v>
      </c>
      <c r="I5" s="17">
        <v>5516248</v>
      </c>
      <c r="J5" s="17">
        <v>2999585</v>
      </c>
      <c r="K5" s="17">
        <v>1842370</v>
      </c>
      <c r="L5" s="17">
        <v>920006</v>
      </c>
      <c r="M5" s="17">
        <v>4177570</v>
      </c>
    </row>
    <row r="6" spans="1:13" ht="11.25" customHeight="1">
      <c r="A6" s="8" t="s">
        <v>261</v>
      </c>
      <c r="B6" s="4">
        <v>104829</v>
      </c>
      <c r="C6" s="4">
        <v>111876</v>
      </c>
      <c r="D6" s="4">
        <v>105405</v>
      </c>
      <c r="E6" s="4">
        <v>93736</v>
      </c>
      <c r="F6" s="4">
        <v>122426</v>
      </c>
      <c r="G6" s="4">
        <v>119011</v>
      </c>
      <c r="H6" s="4">
        <v>168746</v>
      </c>
      <c r="I6" s="4">
        <v>162757</v>
      </c>
      <c r="J6" s="4">
        <v>127703</v>
      </c>
      <c r="K6" s="4">
        <v>111497</v>
      </c>
      <c r="L6" s="4">
        <v>89018</v>
      </c>
      <c r="M6" s="4">
        <v>123005</v>
      </c>
    </row>
    <row r="7" spans="1:13" ht="11.25" customHeight="1">
      <c r="A7" s="8" t="s">
        <v>262</v>
      </c>
      <c r="B7" s="4">
        <v>785256</v>
      </c>
      <c r="C7" s="4">
        <v>952113</v>
      </c>
      <c r="D7" s="4">
        <v>888887</v>
      </c>
      <c r="E7" s="4">
        <v>296005</v>
      </c>
      <c r="F7" s="4">
        <v>126641</v>
      </c>
      <c r="G7" s="4">
        <v>187175</v>
      </c>
      <c r="H7" s="4">
        <v>516383</v>
      </c>
      <c r="I7" s="4">
        <v>616182</v>
      </c>
      <c r="J7" s="4">
        <v>259476</v>
      </c>
      <c r="K7" s="4">
        <v>217381</v>
      </c>
      <c r="L7" s="4">
        <v>224997</v>
      </c>
      <c r="M7" s="4">
        <v>616332</v>
      </c>
    </row>
    <row r="8" spans="1:13" ht="11.25" customHeight="1">
      <c r="A8" s="8" t="s">
        <v>263</v>
      </c>
      <c r="B8" s="4">
        <v>576081</v>
      </c>
      <c r="C8" s="4">
        <v>737618</v>
      </c>
      <c r="D8" s="4">
        <v>546949</v>
      </c>
      <c r="E8" s="4">
        <v>199062</v>
      </c>
      <c r="F8" s="4">
        <v>224996</v>
      </c>
      <c r="G8" s="4">
        <v>306244</v>
      </c>
      <c r="H8" s="4">
        <v>572495</v>
      </c>
      <c r="I8" s="4">
        <v>700200</v>
      </c>
      <c r="J8" s="4">
        <v>390884</v>
      </c>
      <c r="K8" s="4">
        <v>283571</v>
      </c>
      <c r="L8" s="4">
        <v>184407</v>
      </c>
      <c r="M8" s="4">
        <v>440358</v>
      </c>
    </row>
    <row r="9" spans="1:13" ht="11.25" customHeight="1">
      <c r="A9" s="8" t="s">
        <v>264</v>
      </c>
      <c r="B9" s="4">
        <v>844178</v>
      </c>
      <c r="C9" s="4">
        <v>1080390</v>
      </c>
      <c r="D9" s="4">
        <v>660436</v>
      </c>
      <c r="E9" s="4">
        <v>96335</v>
      </c>
      <c r="F9" s="4">
        <v>241652</v>
      </c>
      <c r="G9" s="4">
        <v>330838</v>
      </c>
      <c r="H9" s="4">
        <v>594836</v>
      </c>
      <c r="I9" s="4">
        <v>738399</v>
      </c>
      <c r="J9" s="4">
        <v>433835</v>
      </c>
      <c r="K9" s="4">
        <v>236322</v>
      </c>
      <c r="L9" s="4">
        <v>55243</v>
      </c>
      <c r="M9" s="4">
        <v>528379</v>
      </c>
    </row>
    <row r="10" spans="1:13" ht="11.25" customHeight="1">
      <c r="A10" s="8" t="s">
        <v>265</v>
      </c>
      <c r="B10" s="4">
        <v>578067</v>
      </c>
      <c r="C10" s="4">
        <v>748828</v>
      </c>
      <c r="D10" s="4">
        <v>453904</v>
      </c>
      <c r="E10" s="4">
        <v>85965</v>
      </c>
      <c r="F10" s="4">
        <v>189967</v>
      </c>
      <c r="G10" s="4">
        <v>286763</v>
      </c>
      <c r="H10" s="4">
        <v>514845</v>
      </c>
      <c r="I10" s="4">
        <v>613665</v>
      </c>
      <c r="J10" s="4">
        <v>364141</v>
      </c>
      <c r="K10" s="4">
        <v>183226</v>
      </c>
      <c r="L10" s="4">
        <v>53480</v>
      </c>
      <c r="M10" s="4">
        <v>333133</v>
      </c>
    </row>
    <row r="11" spans="1:13" ht="11.25" customHeight="1">
      <c r="A11" s="8" t="s">
        <v>266</v>
      </c>
      <c r="B11" s="4">
        <v>1453148</v>
      </c>
      <c r="C11" s="4">
        <v>1607062</v>
      </c>
      <c r="D11" s="4">
        <v>1534539</v>
      </c>
      <c r="E11" s="4">
        <v>389662</v>
      </c>
      <c r="F11" s="4">
        <v>74456</v>
      </c>
      <c r="G11" s="4">
        <v>222821</v>
      </c>
      <c r="H11" s="4">
        <v>630102</v>
      </c>
      <c r="I11" s="4">
        <v>738158</v>
      </c>
      <c r="J11" s="4">
        <v>326963</v>
      </c>
      <c r="K11" s="4">
        <v>152749</v>
      </c>
      <c r="L11" s="4">
        <v>74245</v>
      </c>
      <c r="M11" s="4">
        <v>952397</v>
      </c>
    </row>
    <row r="12" spans="1:13" ht="11.25" customHeight="1">
      <c r="A12" s="8" t="s">
        <v>267</v>
      </c>
      <c r="B12" s="4">
        <v>204454</v>
      </c>
      <c r="C12" s="4">
        <v>281633</v>
      </c>
      <c r="D12" s="4">
        <v>189414</v>
      </c>
      <c r="E12" s="4">
        <v>32236</v>
      </c>
      <c r="F12" s="4">
        <v>50180</v>
      </c>
      <c r="G12" s="4">
        <v>109776</v>
      </c>
      <c r="H12" s="4">
        <v>285437</v>
      </c>
      <c r="I12" s="4">
        <v>375585</v>
      </c>
      <c r="J12" s="4">
        <v>159738</v>
      </c>
      <c r="K12" s="4">
        <v>46644</v>
      </c>
      <c r="L12" s="4">
        <v>12539</v>
      </c>
      <c r="M12" s="4">
        <v>143508</v>
      </c>
    </row>
    <row r="13" spans="1:13" ht="11.25" customHeight="1">
      <c r="A13" s="8" t="s">
        <v>268</v>
      </c>
      <c r="B13" s="4">
        <v>398386</v>
      </c>
      <c r="C13" s="4">
        <v>530944</v>
      </c>
      <c r="D13" s="4">
        <v>329029</v>
      </c>
      <c r="E13" s="4">
        <v>84190</v>
      </c>
      <c r="F13" s="4">
        <v>165904</v>
      </c>
      <c r="G13" s="4">
        <v>222047</v>
      </c>
      <c r="H13" s="4">
        <v>424155</v>
      </c>
      <c r="I13" s="4">
        <v>496930</v>
      </c>
      <c r="J13" s="4">
        <v>322629</v>
      </c>
      <c r="K13" s="4">
        <v>185104</v>
      </c>
      <c r="L13" s="4">
        <v>54297</v>
      </c>
      <c r="M13" s="4">
        <v>265581</v>
      </c>
    </row>
    <row r="14" spans="1:13" ht="11.25" customHeight="1">
      <c r="A14" s="8" t="s">
        <v>269</v>
      </c>
      <c r="B14" s="4">
        <v>1267157</v>
      </c>
      <c r="C14" s="4">
        <v>1522973</v>
      </c>
      <c r="D14" s="4">
        <v>1265869</v>
      </c>
      <c r="E14" s="4">
        <v>292938</v>
      </c>
      <c r="F14" s="4">
        <v>325094</v>
      </c>
      <c r="G14" s="4">
        <v>439528</v>
      </c>
      <c r="H14" s="4">
        <v>905120</v>
      </c>
      <c r="I14" s="4">
        <v>1074372</v>
      </c>
      <c r="J14" s="4">
        <v>614216</v>
      </c>
      <c r="K14" s="4">
        <v>425876</v>
      </c>
      <c r="L14" s="4">
        <v>171780</v>
      </c>
      <c r="M14" s="4">
        <v>774877</v>
      </c>
    </row>
    <row r="15" spans="1:13" ht="11.25" customHeight="1">
      <c r="A15" s="7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</sheetData>
  <mergeCells count="1">
    <mergeCell ref="B1:M1"/>
  </mergeCells>
  <phoneticPr fontId="4" type="noConversion"/>
  <printOptions gridLines="1"/>
  <pageMargins left="0.78740157499999996" right="0.78740157499999996" top="0.984251969" bottom="0.984251969" header="0.4921259845" footer="0.4921259845"/>
  <pageSetup paperSize="9" orientation="landscape" r:id="rId1"/>
  <headerFooter alignWithMargins="0">
    <oddFooter>&amp;L&amp;8Quelle: Landesstatistik Tirol, Tourismusstatistik&amp;R&amp;8&amp;P/&amp;N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M44"/>
  <sheetViews>
    <sheetView workbookViewId="0"/>
  </sheetViews>
  <sheetFormatPr baseColWidth="10" defaultRowHeight="12.75"/>
  <cols>
    <col min="1" max="1" width="23.5703125" style="3" bestFit="1" customWidth="1"/>
    <col min="2" max="13" width="9.7109375" style="3" customWidth="1"/>
  </cols>
  <sheetData>
    <row r="1" spans="1:13" s="1" customFormat="1">
      <c r="A1" s="15"/>
      <c r="B1" s="26" t="str">
        <f ca="1">"Nächtigungen nach Monaten im Kalenderjahr " &amp;  'Nächtigungen-Gemeinden'!B4    &amp; 'Nächtigungen-Gemeinden'!V3</f>
        <v>Nächtigungen nach Monaten im Kalenderjahr 2013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2" customFormat="1" ht="11.25" customHeight="1">
      <c r="A2" s="7"/>
    </row>
    <row r="3" spans="1:13" s="2" customFormat="1" ht="11.25" customHeight="1">
      <c r="A3" s="10" t="s">
        <v>271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 customHeight="1">
      <c r="A4" s="8"/>
    </row>
    <row r="5" spans="1:13" s="1" customFormat="1" ht="11.25" customHeight="1">
      <c r="A5" s="7" t="s">
        <v>317</v>
      </c>
      <c r="B5" s="17">
        <v>6210675</v>
      </c>
      <c r="C5" s="17">
        <v>7576556</v>
      </c>
      <c r="D5" s="17">
        <v>5957027</v>
      </c>
      <c r="E5" s="17">
        <v>1571089</v>
      </c>
      <c r="F5" s="17">
        <v>1520064</v>
      </c>
      <c r="G5" s="17">
        <v>2221470</v>
      </c>
      <c r="H5" s="17">
        <v>4609366</v>
      </c>
      <c r="I5" s="17">
        <v>5513532</v>
      </c>
      <c r="J5" s="17">
        <v>2989730</v>
      </c>
      <c r="K5" s="17">
        <v>1839909</v>
      </c>
      <c r="L5" s="17">
        <v>921153</v>
      </c>
      <c r="M5" s="17">
        <v>4178845</v>
      </c>
    </row>
    <row r="6" spans="1:13" ht="11.25" customHeight="1">
      <c r="A6" s="8" t="s">
        <v>318</v>
      </c>
      <c r="B6" s="4">
        <v>566936</v>
      </c>
      <c r="C6" s="4">
        <v>662661</v>
      </c>
      <c r="D6" s="4">
        <v>647058</v>
      </c>
      <c r="E6" s="4">
        <v>206771</v>
      </c>
      <c r="F6" s="4">
        <v>53323</v>
      </c>
      <c r="G6" s="4">
        <v>86053</v>
      </c>
      <c r="H6" s="4">
        <v>301718</v>
      </c>
      <c r="I6" s="4">
        <v>372224</v>
      </c>
      <c r="J6" s="4">
        <v>134615</v>
      </c>
      <c r="K6" s="4">
        <v>113107</v>
      </c>
      <c r="L6" s="4">
        <v>157255</v>
      </c>
      <c r="M6" s="4">
        <v>444705</v>
      </c>
    </row>
    <row r="7" spans="1:13" ht="11.25" customHeight="1">
      <c r="A7" s="8" t="s">
        <v>319</v>
      </c>
      <c r="B7" s="4">
        <v>240199</v>
      </c>
      <c r="C7" s="4">
        <v>296231</v>
      </c>
      <c r="D7" s="4">
        <v>245109</v>
      </c>
      <c r="E7" s="4">
        <v>163755</v>
      </c>
      <c r="F7" s="4">
        <v>211106</v>
      </c>
      <c r="G7" s="4">
        <v>218503</v>
      </c>
      <c r="H7" s="4">
        <v>329853</v>
      </c>
      <c r="I7" s="4">
        <v>343826</v>
      </c>
      <c r="J7" s="4">
        <v>236113</v>
      </c>
      <c r="K7" s="4">
        <v>184243</v>
      </c>
      <c r="L7" s="4">
        <v>128657</v>
      </c>
      <c r="M7" s="4">
        <v>242082</v>
      </c>
    </row>
    <row r="8" spans="1:13" ht="11.25" customHeight="1">
      <c r="A8" s="8" t="s">
        <v>320</v>
      </c>
      <c r="B8" s="4">
        <v>506710</v>
      </c>
      <c r="C8" s="4">
        <v>547962</v>
      </c>
      <c r="D8" s="4">
        <v>547186</v>
      </c>
      <c r="E8" s="4">
        <v>196041</v>
      </c>
      <c r="F8" s="4">
        <v>5075</v>
      </c>
      <c r="G8" s="4">
        <v>29933</v>
      </c>
      <c r="H8" s="4">
        <v>130106</v>
      </c>
      <c r="I8" s="4">
        <v>160270</v>
      </c>
      <c r="J8" s="4">
        <v>55540</v>
      </c>
      <c r="K8" s="4">
        <v>8987</v>
      </c>
      <c r="L8" s="4">
        <v>38104</v>
      </c>
      <c r="M8" s="4">
        <v>358711</v>
      </c>
    </row>
    <row r="9" spans="1:13" ht="11.25" customHeight="1">
      <c r="A9" s="8" t="s">
        <v>321</v>
      </c>
      <c r="B9" s="4">
        <v>361977</v>
      </c>
      <c r="C9" s="4">
        <v>411850</v>
      </c>
      <c r="D9" s="4">
        <v>372732</v>
      </c>
      <c r="E9" s="4">
        <v>82136</v>
      </c>
      <c r="F9" s="4">
        <v>51412</v>
      </c>
      <c r="G9" s="4">
        <v>109049</v>
      </c>
      <c r="H9" s="4">
        <v>227898</v>
      </c>
      <c r="I9" s="4">
        <v>269903</v>
      </c>
      <c r="J9" s="4">
        <v>147505</v>
      </c>
      <c r="K9" s="4">
        <v>80612</v>
      </c>
      <c r="L9" s="4">
        <v>16216</v>
      </c>
      <c r="M9" s="4">
        <v>194826</v>
      </c>
    </row>
    <row r="10" spans="1:13" ht="11.25" customHeight="1">
      <c r="A10" s="8" t="s">
        <v>322</v>
      </c>
      <c r="B10" s="4">
        <v>405491</v>
      </c>
      <c r="C10" s="4">
        <v>426881</v>
      </c>
      <c r="D10" s="4">
        <v>411004</v>
      </c>
      <c r="E10" s="4">
        <v>58164</v>
      </c>
      <c r="F10" s="4">
        <v>3061</v>
      </c>
      <c r="G10" s="4">
        <v>68815</v>
      </c>
      <c r="H10" s="4">
        <v>239786</v>
      </c>
      <c r="I10" s="4">
        <v>263415</v>
      </c>
      <c r="J10" s="4">
        <v>116966</v>
      </c>
      <c r="K10" s="4">
        <v>68824</v>
      </c>
      <c r="L10" s="4">
        <v>1994</v>
      </c>
      <c r="M10" s="4">
        <v>250846</v>
      </c>
    </row>
    <row r="11" spans="1:13" ht="11.25" customHeight="1">
      <c r="A11" s="8" t="s">
        <v>323</v>
      </c>
      <c r="B11" s="4">
        <v>332272</v>
      </c>
      <c r="C11" s="4">
        <v>410396</v>
      </c>
      <c r="D11" s="4">
        <v>334121</v>
      </c>
      <c r="E11" s="4">
        <v>65826</v>
      </c>
      <c r="F11" s="4">
        <v>95612</v>
      </c>
      <c r="G11" s="4">
        <v>111747</v>
      </c>
      <c r="H11" s="4">
        <v>227696</v>
      </c>
      <c r="I11" s="4">
        <v>269545</v>
      </c>
      <c r="J11" s="4">
        <v>143836</v>
      </c>
      <c r="K11" s="4">
        <v>88787</v>
      </c>
      <c r="L11" s="4">
        <v>22764</v>
      </c>
      <c r="M11" s="4">
        <v>198183</v>
      </c>
    </row>
    <row r="12" spans="1:13" ht="11.25" customHeight="1">
      <c r="A12" s="8" t="s">
        <v>324</v>
      </c>
      <c r="B12" s="4">
        <v>269516</v>
      </c>
      <c r="C12" s="4">
        <v>300665</v>
      </c>
      <c r="D12" s="4">
        <v>171659</v>
      </c>
      <c r="E12" s="4">
        <v>18632</v>
      </c>
      <c r="F12" s="4">
        <v>76591</v>
      </c>
      <c r="G12" s="4">
        <v>123838</v>
      </c>
      <c r="H12" s="4">
        <v>214226</v>
      </c>
      <c r="I12" s="4">
        <v>288098</v>
      </c>
      <c r="J12" s="4">
        <v>170684</v>
      </c>
      <c r="K12" s="4">
        <v>98240</v>
      </c>
      <c r="L12" s="4">
        <v>23367</v>
      </c>
      <c r="M12" s="4">
        <v>165821</v>
      </c>
    </row>
    <row r="13" spans="1:13" ht="11.25" customHeight="1">
      <c r="A13" s="8" t="s">
        <v>325</v>
      </c>
      <c r="B13" s="4">
        <v>204457</v>
      </c>
      <c r="C13" s="4">
        <v>281815</v>
      </c>
      <c r="D13" s="4">
        <v>189414</v>
      </c>
      <c r="E13" s="4">
        <v>32353</v>
      </c>
      <c r="F13" s="4">
        <v>50180</v>
      </c>
      <c r="G13" s="4">
        <v>109245</v>
      </c>
      <c r="H13" s="4">
        <v>286033</v>
      </c>
      <c r="I13" s="4">
        <v>375568</v>
      </c>
      <c r="J13" s="4">
        <v>159738</v>
      </c>
      <c r="K13" s="4">
        <v>46034</v>
      </c>
      <c r="L13" s="4">
        <v>12559</v>
      </c>
      <c r="M13" s="4">
        <v>143538</v>
      </c>
    </row>
    <row r="14" spans="1:13" s="16" customFormat="1" ht="11.25" customHeight="1">
      <c r="A14" s="8" t="s">
        <v>326</v>
      </c>
      <c r="B14" s="4">
        <v>286018</v>
      </c>
      <c r="C14" s="4">
        <v>341838</v>
      </c>
      <c r="D14" s="4">
        <v>213620</v>
      </c>
      <c r="E14" s="4">
        <v>17283</v>
      </c>
      <c r="F14" s="4">
        <v>60210</v>
      </c>
      <c r="G14" s="4">
        <v>103497</v>
      </c>
      <c r="H14" s="4">
        <v>190726</v>
      </c>
      <c r="I14" s="4">
        <v>235184</v>
      </c>
      <c r="J14" s="4">
        <v>143586</v>
      </c>
      <c r="K14" s="4">
        <v>62624</v>
      </c>
      <c r="L14" s="4">
        <v>10525</v>
      </c>
      <c r="M14" s="4">
        <v>144324</v>
      </c>
    </row>
    <row r="15" spans="1:13" s="16" customFormat="1" ht="11.25" customHeight="1">
      <c r="A15" s="8" t="s">
        <v>327</v>
      </c>
      <c r="B15" s="4">
        <v>178738</v>
      </c>
      <c r="C15" s="4">
        <v>257484</v>
      </c>
      <c r="D15" s="4">
        <v>254809</v>
      </c>
      <c r="E15" s="4">
        <v>110647</v>
      </c>
      <c r="F15" s="4">
        <v>43322</v>
      </c>
      <c r="G15" s="4">
        <v>60613</v>
      </c>
      <c r="H15" s="4">
        <v>156885</v>
      </c>
      <c r="I15" s="4">
        <v>203404</v>
      </c>
      <c r="J15" s="4">
        <v>94394</v>
      </c>
      <c r="K15" s="4">
        <v>106189</v>
      </c>
      <c r="L15" s="4">
        <v>115651</v>
      </c>
      <c r="M15" s="4">
        <v>160238</v>
      </c>
    </row>
    <row r="16" spans="1:13" ht="11.25" customHeight="1">
      <c r="A16" s="8" t="s">
        <v>328</v>
      </c>
      <c r="B16" s="4">
        <v>267156</v>
      </c>
      <c r="C16" s="4">
        <v>329205</v>
      </c>
      <c r="D16" s="4">
        <v>201947</v>
      </c>
      <c r="E16" s="4">
        <v>18007</v>
      </c>
      <c r="F16" s="4">
        <v>48250</v>
      </c>
      <c r="G16" s="4">
        <v>76416</v>
      </c>
      <c r="H16" s="4">
        <v>149259</v>
      </c>
      <c r="I16" s="4">
        <v>179977</v>
      </c>
      <c r="J16" s="4">
        <v>101160</v>
      </c>
      <c r="K16" s="4">
        <v>44353</v>
      </c>
      <c r="L16" s="4">
        <v>7023</v>
      </c>
      <c r="M16" s="4">
        <v>143480</v>
      </c>
    </row>
    <row r="17" spans="1:13" ht="11.25" customHeight="1">
      <c r="A17" s="8" t="s">
        <v>329</v>
      </c>
      <c r="B17" s="4">
        <v>146002</v>
      </c>
      <c r="C17" s="4">
        <v>186589</v>
      </c>
      <c r="D17" s="4">
        <v>90121</v>
      </c>
      <c r="E17" s="4">
        <v>35590</v>
      </c>
      <c r="F17" s="4">
        <v>97515</v>
      </c>
      <c r="G17" s="4">
        <v>116315</v>
      </c>
      <c r="H17" s="4">
        <v>199084</v>
      </c>
      <c r="I17" s="4">
        <v>231976</v>
      </c>
      <c r="J17" s="4">
        <v>149336</v>
      </c>
      <c r="K17" s="4">
        <v>105912</v>
      </c>
      <c r="L17" s="4">
        <v>34854</v>
      </c>
      <c r="M17" s="4">
        <v>95381</v>
      </c>
    </row>
    <row r="18" spans="1:13" ht="11.25" customHeight="1">
      <c r="A18" s="8" t="s">
        <v>330</v>
      </c>
      <c r="B18" s="4">
        <v>194529</v>
      </c>
      <c r="C18" s="4">
        <v>246173</v>
      </c>
      <c r="D18" s="4">
        <v>219164</v>
      </c>
      <c r="E18" s="4">
        <v>51836</v>
      </c>
      <c r="F18" s="4">
        <v>43675</v>
      </c>
      <c r="G18" s="4">
        <v>78685</v>
      </c>
      <c r="H18" s="4">
        <v>157189</v>
      </c>
      <c r="I18" s="4">
        <v>191511</v>
      </c>
      <c r="J18" s="4">
        <v>94226</v>
      </c>
      <c r="K18" s="4">
        <v>55155</v>
      </c>
      <c r="L18" s="4">
        <v>25913</v>
      </c>
      <c r="M18" s="4">
        <v>128869</v>
      </c>
    </row>
    <row r="19" spans="1:13" ht="11.25" customHeight="1">
      <c r="A19" s="8" t="s">
        <v>331</v>
      </c>
      <c r="B19" s="4">
        <v>313238</v>
      </c>
      <c r="C19" s="4">
        <v>341456</v>
      </c>
      <c r="D19" s="4">
        <v>323941</v>
      </c>
      <c r="E19" s="4">
        <v>77760</v>
      </c>
      <c r="F19" s="4">
        <v>8943</v>
      </c>
      <c r="G19" s="4">
        <v>24128</v>
      </c>
      <c r="H19" s="4">
        <v>60714</v>
      </c>
      <c r="I19" s="4">
        <v>76722</v>
      </c>
      <c r="J19" s="4">
        <v>33152</v>
      </c>
      <c r="K19" s="4">
        <v>9614</v>
      </c>
      <c r="L19" s="4">
        <v>5336</v>
      </c>
      <c r="M19" s="4">
        <v>191912</v>
      </c>
    </row>
    <row r="20" spans="1:13" ht="11.25" customHeight="1">
      <c r="A20" s="8" t="s">
        <v>332</v>
      </c>
      <c r="B20" s="4">
        <v>198014</v>
      </c>
      <c r="C20" s="4">
        <v>265763</v>
      </c>
      <c r="D20" s="4">
        <v>161365</v>
      </c>
      <c r="E20" s="4">
        <v>24014</v>
      </c>
      <c r="F20" s="4">
        <v>49533</v>
      </c>
      <c r="G20" s="4">
        <v>77027</v>
      </c>
      <c r="H20" s="4">
        <v>162530</v>
      </c>
      <c r="I20" s="4">
        <v>189832</v>
      </c>
      <c r="J20" s="4">
        <v>107504</v>
      </c>
      <c r="K20" s="4">
        <v>62350</v>
      </c>
      <c r="L20" s="4">
        <v>17301</v>
      </c>
      <c r="M20" s="4">
        <v>130517</v>
      </c>
    </row>
    <row r="21" spans="1:13" ht="11.25" customHeight="1">
      <c r="A21" s="8" t="s">
        <v>333</v>
      </c>
      <c r="B21" s="4">
        <v>174167</v>
      </c>
      <c r="C21" s="4">
        <v>208478</v>
      </c>
      <c r="D21" s="4">
        <v>199104</v>
      </c>
      <c r="E21" s="4">
        <v>70994</v>
      </c>
      <c r="F21" s="4">
        <v>28957</v>
      </c>
      <c r="G21" s="4">
        <v>29479</v>
      </c>
      <c r="H21" s="4">
        <v>92313</v>
      </c>
      <c r="I21" s="4">
        <v>110106</v>
      </c>
      <c r="J21" s="4">
        <v>63825</v>
      </c>
      <c r="K21" s="4">
        <v>105859</v>
      </c>
      <c r="L21" s="4">
        <v>84081</v>
      </c>
      <c r="M21" s="4">
        <v>133701</v>
      </c>
    </row>
    <row r="22" spans="1:13" ht="11.25" customHeight="1">
      <c r="A22" s="8" t="s">
        <v>334</v>
      </c>
      <c r="B22" s="4">
        <v>217866</v>
      </c>
      <c r="C22" s="4">
        <v>263009</v>
      </c>
      <c r="D22" s="4">
        <v>226326</v>
      </c>
      <c r="E22" s="4">
        <v>25078</v>
      </c>
      <c r="F22" s="4">
        <v>24649</v>
      </c>
      <c r="G22" s="4">
        <v>41392</v>
      </c>
      <c r="H22" s="4">
        <v>112135</v>
      </c>
      <c r="I22" s="4">
        <v>139559</v>
      </c>
      <c r="J22" s="4">
        <v>68688</v>
      </c>
      <c r="K22" s="4">
        <v>27433</v>
      </c>
      <c r="L22" s="4">
        <v>1925</v>
      </c>
      <c r="M22" s="4">
        <v>125354</v>
      </c>
    </row>
    <row r="23" spans="1:13" ht="11.25" customHeight="1">
      <c r="A23" s="8" t="s">
        <v>335</v>
      </c>
      <c r="B23" s="4">
        <v>149587</v>
      </c>
      <c r="C23" s="4">
        <v>180044</v>
      </c>
      <c r="D23" s="4">
        <v>132683</v>
      </c>
      <c r="E23" s="4">
        <v>25461</v>
      </c>
      <c r="F23" s="4">
        <v>45571</v>
      </c>
      <c r="G23" s="4">
        <v>66442</v>
      </c>
      <c r="H23" s="4">
        <v>100906</v>
      </c>
      <c r="I23" s="4">
        <v>130422</v>
      </c>
      <c r="J23" s="4">
        <v>79346</v>
      </c>
      <c r="K23" s="4">
        <v>48072</v>
      </c>
      <c r="L23" s="4">
        <v>24694</v>
      </c>
      <c r="M23" s="4">
        <v>109538</v>
      </c>
    </row>
    <row r="24" spans="1:13" ht="11.25" customHeight="1">
      <c r="A24" s="8" t="s">
        <v>336</v>
      </c>
      <c r="B24" s="4">
        <v>121124</v>
      </c>
      <c r="C24" s="4">
        <v>143400</v>
      </c>
      <c r="D24" s="4">
        <v>90734</v>
      </c>
      <c r="E24" s="4">
        <v>26328</v>
      </c>
      <c r="F24" s="4">
        <v>60597</v>
      </c>
      <c r="G24" s="4">
        <v>69151</v>
      </c>
      <c r="H24" s="4">
        <v>106565</v>
      </c>
      <c r="I24" s="4">
        <v>137438</v>
      </c>
      <c r="J24" s="4">
        <v>105738</v>
      </c>
      <c r="K24" s="4">
        <v>69696</v>
      </c>
      <c r="L24" s="4">
        <v>22027</v>
      </c>
      <c r="M24" s="4">
        <v>73903</v>
      </c>
    </row>
    <row r="25" spans="1:13" ht="11.25" customHeight="1">
      <c r="A25" s="8" t="s">
        <v>337</v>
      </c>
      <c r="B25" s="4">
        <v>126599</v>
      </c>
      <c r="C25" s="4">
        <v>170265</v>
      </c>
      <c r="D25" s="4">
        <v>150594</v>
      </c>
      <c r="E25" s="4">
        <v>53914</v>
      </c>
      <c r="F25" s="4">
        <v>17697</v>
      </c>
      <c r="G25" s="4">
        <v>31213</v>
      </c>
      <c r="H25" s="4">
        <v>102432</v>
      </c>
      <c r="I25" s="4">
        <v>116620</v>
      </c>
      <c r="J25" s="4">
        <v>51350</v>
      </c>
      <c r="K25" s="4">
        <v>55420</v>
      </c>
      <c r="L25" s="4">
        <v>47960</v>
      </c>
      <c r="M25" s="4">
        <v>98380</v>
      </c>
    </row>
    <row r="26" spans="1:13" ht="11.25" customHeight="1">
      <c r="A26" s="8" t="s">
        <v>338</v>
      </c>
      <c r="B26" s="4">
        <v>116065</v>
      </c>
      <c r="C26" s="4">
        <v>164717</v>
      </c>
      <c r="D26" s="4">
        <v>111058</v>
      </c>
      <c r="E26" s="4">
        <v>21286</v>
      </c>
      <c r="F26" s="4">
        <v>43554</v>
      </c>
      <c r="G26" s="4">
        <v>62547</v>
      </c>
      <c r="H26" s="4">
        <v>129382</v>
      </c>
      <c r="I26" s="4">
        <v>151607</v>
      </c>
      <c r="J26" s="4">
        <v>80198</v>
      </c>
      <c r="K26" s="4">
        <v>38496</v>
      </c>
      <c r="L26" s="4">
        <v>7499</v>
      </c>
      <c r="M26" s="4">
        <v>68478</v>
      </c>
    </row>
    <row r="27" spans="1:13" ht="11.25" customHeight="1">
      <c r="A27" s="8" t="s">
        <v>339</v>
      </c>
      <c r="B27" s="4">
        <v>129178</v>
      </c>
      <c r="C27" s="4">
        <v>188204</v>
      </c>
      <c r="D27" s="4">
        <v>115150</v>
      </c>
      <c r="E27" s="4">
        <v>12428</v>
      </c>
      <c r="F27" s="4">
        <v>33713</v>
      </c>
      <c r="G27" s="4">
        <v>46560</v>
      </c>
      <c r="H27" s="4">
        <v>91818</v>
      </c>
      <c r="I27" s="4">
        <v>124171</v>
      </c>
      <c r="J27" s="4">
        <v>65789</v>
      </c>
      <c r="K27" s="4">
        <v>37163</v>
      </c>
      <c r="L27" s="4">
        <v>4119</v>
      </c>
      <c r="M27" s="4">
        <v>97375</v>
      </c>
    </row>
    <row r="28" spans="1:13" ht="11.25" customHeight="1">
      <c r="A28" s="8" t="s">
        <v>340</v>
      </c>
      <c r="B28" s="4">
        <v>126023</v>
      </c>
      <c r="C28" s="4">
        <v>164332</v>
      </c>
      <c r="D28" s="4">
        <v>87142</v>
      </c>
      <c r="E28" s="4">
        <v>15383</v>
      </c>
      <c r="F28" s="4">
        <v>40858</v>
      </c>
      <c r="G28" s="4">
        <v>55393</v>
      </c>
      <c r="H28" s="4">
        <v>92440</v>
      </c>
      <c r="I28" s="4">
        <v>121175</v>
      </c>
      <c r="J28" s="4">
        <v>74458</v>
      </c>
      <c r="K28" s="4">
        <v>40716</v>
      </c>
      <c r="L28" s="4">
        <v>6160</v>
      </c>
      <c r="M28" s="4">
        <v>77869</v>
      </c>
    </row>
    <row r="29" spans="1:13" ht="11.25" customHeight="1">
      <c r="A29" s="8" t="s">
        <v>341</v>
      </c>
      <c r="B29" s="4">
        <v>89409</v>
      </c>
      <c r="C29" s="4">
        <v>118748</v>
      </c>
      <c r="D29" s="4">
        <v>59178</v>
      </c>
      <c r="E29" s="4">
        <v>15904</v>
      </c>
      <c r="F29" s="4">
        <v>57330</v>
      </c>
      <c r="G29" s="4">
        <v>59236</v>
      </c>
      <c r="H29" s="4">
        <v>119220</v>
      </c>
      <c r="I29" s="4">
        <v>145317</v>
      </c>
      <c r="J29" s="4">
        <v>78450</v>
      </c>
      <c r="K29" s="4">
        <v>51329</v>
      </c>
      <c r="L29" s="4">
        <v>5826</v>
      </c>
      <c r="M29" s="4">
        <v>54781</v>
      </c>
    </row>
    <row r="30" spans="1:13" ht="11.25" customHeight="1">
      <c r="A30" s="8" t="s">
        <v>342</v>
      </c>
      <c r="B30" s="4">
        <v>134304</v>
      </c>
      <c r="C30" s="4">
        <v>171970</v>
      </c>
      <c r="D30" s="4">
        <v>98973</v>
      </c>
      <c r="E30" s="4">
        <v>7975</v>
      </c>
      <c r="F30" s="4">
        <v>29416</v>
      </c>
      <c r="G30" s="4">
        <v>46057</v>
      </c>
      <c r="H30" s="4">
        <v>85255</v>
      </c>
      <c r="I30" s="4">
        <v>106075</v>
      </c>
      <c r="J30" s="4">
        <v>65237</v>
      </c>
      <c r="K30" s="4">
        <v>22572</v>
      </c>
      <c r="L30" s="4">
        <v>2402</v>
      </c>
      <c r="M30" s="4">
        <v>65399</v>
      </c>
    </row>
    <row r="31" spans="1:13" ht="11.25" customHeight="1">
      <c r="A31" s="8" t="s">
        <v>343</v>
      </c>
      <c r="B31" s="4">
        <v>55852</v>
      </c>
      <c r="C31" s="4">
        <v>74636</v>
      </c>
      <c r="D31" s="4">
        <v>43706</v>
      </c>
      <c r="E31" s="4">
        <v>37340</v>
      </c>
      <c r="F31" s="4">
        <v>50327</v>
      </c>
      <c r="G31" s="4">
        <v>70924</v>
      </c>
      <c r="H31" s="4">
        <v>91434</v>
      </c>
      <c r="I31" s="4">
        <v>98631</v>
      </c>
      <c r="J31" s="4">
        <v>72577</v>
      </c>
      <c r="K31" s="4">
        <v>54147</v>
      </c>
      <c r="L31" s="4">
        <v>32371</v>
      </c>
      <c r="M31" s="4">
        <v>56781</v>
      </c>
    </row>
    <row r="32" spans="1:13" ht="11.25" customHeight="1">
      <c r="A32" s="8" t="s">
        <v>344</v>
      </c>
      <c r="B32" s="4">
        <v>50154</v>
      </c>
      <c r="C32" s="4">
        <v>75959</v>
      </c>
      <c r="D32" s="4">
        <v>52233</v>
      </c>
      <c r="E32" s="4">
        <v>21115</v>
      </c>
      <c r="F32" s="4">
        <v>26549</v>
      </c>
      <c r="G32" s="4">
        <v>37392</v>
      </c>
      <c r="H32" s="4">
        <v>88628</v>
      </c>
      <c r="I32" s="4">
        <v>93211</v>
      </c>
      <c r="J32" s="4">
        <v>55685</v>
      </c>
      <c r="K32" s="4">
        <v>24123</v>
      </c>
      <c r="L32" s="4">
        <v>7041</v>
      </c>
      <c r="M32" s="4">
        <v>37077</v>
      </c>
    </row>
    <row r="33" spans="1:13" ht="11.25" customHeight="1">
      <c r="A33" s="8" t="s">
        <v>345</v>
      </c>
      <c r="B33" s="4">
        <v>68816</v>
      </c>
      <c r="C33" s="4">
        <v>93977</v>
      </c>
      <c r="D33" s="4">
        <v>49889</v>
      </c>
      <c r="E33" s="4">
        <v>11547</v>
      </c>
      <c r="F33" s="4">
        <v>21670</v>
      </c>
      <c r="G33" s="4">
        <v>31758</v>
      </c>
      <c r="H33" s="4">
        <v>59086</v>
      </c>
      <c r="I33" s="4">
        <v>59079</v>
      </c>
      <c r="J33" s="4">
        <v>37026</v>
      </c>
      <c r="K33" s="4">
        <v>17445</v>
      </c>
      <c r="L33" s="4">
        <v>8117</v>
      </c>
      <c r="M33" s="4">
        <v>43910</v>
      </c>
    </row>
    <row r="34" spans="1:13" ht="11.25" customHeight="1">
      <c r="A34" s="8" t="s">
        <v>346</v>
      </c>
      <c r="B34" s="4">
        <v>34329</v>
      </c>
      <c r="C34" s="4">
        <v>46620</v>
      </c>
      <c r="D34" s="4">
        <v>28207</v>
      </c>
      <c r="E34" s="4">
        <v>11016</v>
      </c>
      <c r="F34" s="4">
        <v>32053</v>
      </c>
      <c r="G34" s="4">
        <v>44352</v>
      </c>
      <c r="H34" s="4">
        <v>72139</v>
      </c>
      <c r="I34" s="4">
        <v>74196</v>
      </c>
      <c r="J34" s="4">
        <v>43364</v>
      </c>
      <c r="K34" s="4">
        <v>25497</v>
      </c>
      <c r="L34" s="4">
        <v>8841</v>
      </c>
      <c r="M34" s="4">
        <v>25119</v>
      </c>
    </row>
    <row r="35" spans="1:13" ht="11.25" customHeight="1">
      <c r="A35" s="8" t="s">
        <v>347</v>
      </c>
      <c r="B35" s="4">
        <v>28777</v>
      </c>
      <c r="C35" s="4">
        <v>46357</v>
      </c>
      <c r="D35" s="4">
        <v>24699</v>
      </c>
      <c r="E35" s="4">
        <v>12889</v>
      </c>
      <c r="F35" s="4">
        <v>29610</v>
      </c>
      <c r="G35" s="4">
        <v>38761</v>
      </c>
      <c r="H35" s="4">
        <v>67125</v>
      </c>
      <c r="I35" s="4">
        <v>77253</v>
      </c>
      <c r="J35" s="4">
        <v>44838</v>
      </c>
      <c r="K35" s="4">
        <v>29197</v>
      </c>
      <c r="L35" s="4">
        <v>9207</v>
      </c>
      <c r="M35" s="4">
        <v>24452</v>
      </c>
    </row>
    <row r="36" spans="1:13" ht="11.25" customHeight="1">
      <c r="A36" s="8" t="s">
        <v>348</v>
      </c>
      <c r="B36" s="4">
        <v>41355</v>
      </c>
      <c r="C36" s="4">
        <v>51533</v>
      </c>
      <c r="D36" s="4">
        <v>29935</v>
      </c>
      <c r="E36" s="4">
        <v>14801</v>
      </c>
      <c r="F36" s="4">
        <v>30889</v>
      </c>
      <c r="G36" s="4">
        <v>35511</v>
      </c>
      <c r="H36" s="4">
        <v>51456</v>
      </c>
      <c r="I36" s="4">
        <v>59569</v>
      </c>
      <c r="J36" s="4">
        <v>45241</v>
      </c>
      <c r="K36" s="4">
        <v>20602</v>
      </c>
      <c r="L36" s="4">
        <v>12887</v>
      </c>
      <c r="M36" s="4">
        <v>32777</v>
      </c>
    </row>
    <row r="37" spans="1:13" ht="11.25" customHeight="1">
      <c r="A37" s="8" t="s">
        <v>349</v>
      </c>
      <c r="B37" s="4">
        <v>27507</v>
      </c>
      <c r="C37" s="4">
        <v>42881</v>
      </c>
      <c r="D37" s="4">
        <v>22762</v>
      </c>
      <c r="E37" s="4">
        <v>9294</v>
      </c>
      <c r="F37" s="4">
        <v>17783</v>
      </c>
      <c r="G37" s="4">
        <v>23074</v>
      </c>
      <c r="H37" s="4">
        <v>38950</v>
      </c>
      <c r="I37" s="4">
        <v>42481</v>
      </c>
      <c r="J37" s="4">
        <v>23011</v>
      </c>
      <c r="K37" s="4">
        <v>13158</v>
      </c>
      <c r="L37" s="4">
        <v>4024</v>
      </c>
      <c r="M37" s="4">
        <v>21984</v>
      </c>
    </row>
    <row r="38" spans="1:13" ht="11.25" customHeight="1">
      <c r="A38" s="8" t="s">
        <v>350</v>
      </c>
      <c r="B38" s="4">
        <v>32236</v>
      </c>
      <c r="C38" s="4">
        <v>43010</v>
      </c>
      <c r="D38" s="4">
        <v>32964</v>
      </c>
      <c r="E38" s="4">
        <v>6585</v>
      </c>
      <c r="F38" s="4">
        <v>12960</v>
      </c>
      <c r="G38" s="4">
        <v>19659</v>
      </c>
      <c r="H38" s="4">
        <v>37797</v>
      </c>
      <c r="I38" s="4">
        <v>42356</v>
      </c>
      <c r="J38" s="4">
        <v>25770</v>
      </c>
      <c r="K38" s="4">
        <v>9343</v>
      </c>
      <c r="L38" s="4">
        <v>2580</v>
      </c>
      <c r="M38" s="4">
        <v>20761</v>
      </c>
    </row>
    <row r="39" spans="1:13" ht="11.25" customHeight="1">
      <c r="A39" s="8" t="s">
        <v>351</v>
      </c>
      <c r="B39" s="4">
        <v>16074</v>
      </c>
      <c r="C39" s="4">
        <v>21447</v>
      </c>
      <c r="D39" s="4">
        <v>18440</v>
      </c>
      <c r="E39" s="4">
        <v>12936</v>
      </c>
      <c r="F39" s="4">
        <v>18073</v>
      </c>
      <c r="G39" s="4">
        <v>18705</v>
      </c>
      <c r="H39" s="4">
        <v>36582</v>
      </c>
      <c r="I39" s="4">
        <v>32811</v>
      </c>
      <c r="J39" s="4">
        <v>20784</v>
      </c>
      <c r="K39" s="4">
        <v>14610</v>
      </c>
      <c r="L39" s="4">
        <v>11873</v>
      </c>
      <c r="M39" s="4">
        <v>17773</v>
      </c>
    </row>
    <row r="40" spans="1:13" ht="11.25" customHeight="1">
      <c r="A40" s="8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>
      <c r="A41" s="8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>
      <c r="A42" s="8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8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8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</sheetData>
  <mergeCells count="1">
    <mergeCell ref="B1:M1"/>
  </mergeCells>
  <phoneticPr fontId="4" type="noConversion"/>
  <conditionalFormatting sqref="B15:M15">
    <cfRule type="cellIs" dxfId="1" priority="1" stopIfTrue="1" operator="equal">
      <formula>0</formula>
    </cfRule>
  </conditionalFormatting>
  <printOptions gridLines="1"/>
  <pageMargins left="0.39370078740157483" right="0.39370078740157483" top="0.59055118110236227" bottom="0.59055118110236227" header="0.51181102362204722" footer="0.51181102362204722"/>
  <pageSetup paperSize="9" orientation="landscape" r:id="rId1"/>
  <headerFooter alignWithMargins="0">
    <oddFooter>&amp;L&amp;8Quelle: Landesstatistik Tirol, Tourismusstatistik&amp;R&amp;8&amp;P/&amp;N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V298"/>
  <sheetViews>
    <sheetView workbookViewId="0"/>
  </sheetViews>
  <sheetFormatPr baseColWidth="10" defaultRowHeight="11.25"/>
  <cols>
    <col min="1" max="1" width="3.85546875" style="3" bestFit="1" customWidth="1"/>
    <col min="2" max="2" width="6.42578125" style="3" bestFit="1" customWidth="1"/>
    <col min="3" max="3" width="18.28515625" style="14" bestFit="1" customWidth="1"/>
    <col min="4" max="11" width="9" style="3" customWidth="1"/>
    <col min="12" max="12" width="9.85546875" style="3" bestFit="1" customWidth="1"/>
    <col min="13" max="15" width="9" style="3" customWidth="1"/>
    <col min="16" max="18" width="11.42578125" style="3"/>
    <col min="19" max="19" width="10" style="3" customWidth="1"/>
    <col min="20" max="20" width="5.140625" style="3" hidden="1" customWidth="1"/>
    <col min="21" max="21" width="7.7109375" style="3" hidden="1" customWidth="1"/>
    <col min="22" max="22" width="11.42578125" style="3" hidden="1" customWidth="1"/>
    <col min="23" max="16384" width="11.42578125" style="3"/>
  </cols>
  <sheetData>
    <row r="1" spans="1:22" s="1" customFormat="1" ht="12.75">
      <c r="B1" s="5"/>
      <c r="C1" s="6"/>
      <c r="D1" s="26" t="str">
        <f ca="1">"Ankünfte nach Monaten im Kalenderjahr " &amp;B4 &amp; V3</f>
        <v>Ankünfte nach Monaten im Kalenderjahr 2013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S1" s="16"/>
      <c r="T1" s="2"/>
      <c r="U1" s="16"/>
      <c r="V1" s="16"/>
    </row>
    <row r="2" spans="1:22" s="2" customFormat="1" ht="11.25" customHeight="1">
      <c r="C2" s="7"/>
      <c r="T2" s="21"/>
    </row>
    <row r="3" spans="1:22" s="13" customFormat="1" ht="11.25" customHeight="1">
      <c r="A3" s="9" t="s">
        <v>259</v>
      </c>
      <c r="B3" s="9" t="s">
        <v>1</v>
      </c>
      <c r="C3" s="10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1" t="s">
        <v>14</v>
      </c>
      <c r="P3" s="12"/>
      <c r="S3" s="18"/>
      <c r="T3" s="13">
        <f ca="1">YEAR(TODAY())</f>
        <v>2020</v>
      </c>
      <c r="V3" s="13" t="str">
        <f ca="1">IF(B4=T3," (vorläufige Werte)","")</f>
        <v/>
      </c>
    </row>
    <row r="4" spans="1:22" ht="11.25" customHeight="1">
      <c r="B4" s="22">
        <v>2013</v>
      </c>
      <c r="C4" s="23"/>
      <c r="D4" s="24"/>
      <c r="E4" s="24"/>
      <c r="F4" s="24"/>
      <c r="G4" s="24"/>
      <c r="H4" s="24"/>
      <c r="I4" s="24"/>
      <c r="J4" s="24"/>
      <c r="K4" s="24"/>
      <c r="L4" s="24"/>
      <c r="M4" s="24"/>
      <c r="N4" s="25"/>
      <c r="O4" s="25"/>
      <c r="P4" s="25"/>
      <c r="Q4"/>
      <c r="R4"/>
      <c r="S4"/>
      <c r="T4" s="16"/>
      <c r="U4" s="16" t="s">
        <v>272</v>
      </c>
      <c r="V4" s="16" t="str">
        <f>CONCATENATE(U4,B4)</f>
        <v>an-mon2013</v>
      </c>
    </row>
    <row r="5" spans="1:22" ht="11.25" customHeight="1">
      <c r="A5" s="3" t="s">
        <v>15</v>
      </c>
      <c r="B5" s="3">
        <v>70101</v>
      </c>
      <c r="C5" s="8" t="s">
        <v>16</v>
      </c>
      <c r="D5" s="4">
        <v>46779</v>
      </c>
      <c r="E5" s="4">
        <v>53414</v>
      </c>
      <c r="F5" s="4">
        <v>54241</v>
      </c>
      <c r="G5" s="4">
        <v>58533</v>
      </c>
      <c r="H5" s="4">
        <v>77847</v>
      </c>
      <c r="I5" s="4">
        <v>75006</v>
      </c>
      <c r="J5" s="4">
        <v>99790</v>
      </c>
      <c r="K5" s="4">
        <v>96380</v>
      </c>
      <c r="L5" s="4">
        <v>78451</v>
      </c>
      <c r="M5" s="4">
        <v>70141</v>
      </c>
      <c r="N5" s="4">
        <v>55421</v>
      </c>
      <c r="O5" s="4">
        <v>65786</v>
      </c>
      <c r="P5"/>
      <c r="Q5"/>
      <c r="R5"/>
      <c r="S5"/>
      <c r="T5" s="2"/>
      <c r="U5" s="19"/>
    </row>
    <row r="6" spans="1:22" ht="11.25" customHeight="1">
      <c r="A6" s="3" t="s">
        <v>17</v>
      </c>
      <c r="B6" s="3">
        <v>70201</v>
      </c>
      <c r="C6" s="8" t="s">
        <v>273</v>
      </c>
      <c r="D6" s="4">
        <v>2077</v>
      </c>
      <c r="E6" s="4">
        <v>3285</v>
      </c>
      <c r="F6" s="4">
        <v>2687</v>
      </c>
      <c r="G6" s="4">
        <v>323</v>
      </c>
      <c r="H6" s="4">
        <v>1148</v>
      </c>
      <c r="I6" s="4">
        <v>1638</v>
      </c>
      <c r="J6" s="4">
        <v>2605</v>
      </c>
      <c r="K6" s="4">
        <v>2640</v>
      </c>
      <c r="L6" s="4">
        <v>1549</v>
      </c>
      <c r="M6" s="4">
        <v>1671</v>
      </c>
      <c r="N6" s="4">
        <v>176</v>
      </c>
      <c r="O6" s="4">
        <v>1772</v>
      </c>
      <c r="P6"/>
      <c r="Q6"/>
      <c r="R6"/>
      <c r="S6"/>
      <c r="T6" s="20"/>
    </row>
    <row r="7" spans="1:22" ht="11.25" customHeight="1">
      <c r="A7" s="3" t="s">
        <v>17</v>
      </c>
      <c r="B7" s="3">
        <v>70202</v>
      </c>
      <c r="C7" s="8" t="s">
        <v>18</v>
      </c>
      <c r="D7" s="4">
        <v>2192</v>
      </c>
      <c r="E7" s="4">
        <v>3368</v>
      </c>
      <c r="F7" s="4">
        <v>2966</v>
      </c>
      <c r="G7" s="4">
        <v>610</v>
      </c>
      <c r="H7" s="4">
        <v>1840</v>
      </c>
      <c r="I7" s="4">
        <v>2663</v>
      </c>
      <c r="J7" s="4">
        <v>4843</v>
      </c>
      <c r="K7" s="4">
        <v>4635</v>
      </c>
      <c r="L7" s="4">
        <v>2319</v>
      </c>
      <c r="M7" s="4">
        <v>966</v>
      </c>
      <c r="N7" s="4">
        <v>171</v>
      </c>
      <c r="O7" s="4">
        <v>2177</v>
      </c>
      <c r="P7"/>
      <c r="Q7"/>
      <c r="R7"/>
      <c r="S7"/>
    </row>
    <row r="8" spans="1:22" ht="11.25" customHeight="1">
      <c r="A8" s="3" t="s">
        <v>17</v>
      </c>
      <c r="B8" s="3">
        <v>70203</v>
      </c>
      <c r="C8" s="8" t="s">
        <v>19</v>
      </c>
      <c r="D8" s="4">
        <v>4475</v>
      </c>
      <c r="E8" s="4">
        <v>6519</v>
      </c>
      <c r="F8" s="4">
        <v>5097</v>
      </c>
      <c r="G8" s="4">
        <v>1732</v>
      </c>
      <c r="H8" s="4">
        <v>4222</v>
      </c>
      <c r="I8" s="4">
        <v>6542</v>
      </c>
      <c r="J8" s="4">
        <v>10599</v>
      </c>
      <c r="K8" s="4">
        <v>10989</v>
      </c>
      <c r="L8" s="4">
        <v>6777</v>
      </c>
      <c r="M8" s="4">
        <v>3835</v>
      </c>
      <c r="N8" s="4">
        <v>1877</v>
      </c>
      <c r="O8" s="4">
        <v>3521</v>
      </c>
      <c r="P8"/>
      <c r="Q8"/>
      <c r="R8"/>
      <c r="S8"/>
    </row>
    <row r="9" spans="1:22" ht="11.25" customHeight="1">
      <c r="A9" s="3" t="s">
        <v>17</v>
      </c>
      <c r="B9" s="3">
        <v>70204</v>
      </c>
      <c r="C9" s="8" t="s">
        <v>20</v>
      </c>
      <c r="D9" s="4">
        <v>202</v>
      </c>
      <c r="E9" s="4">
        <v>434</v>
      </c>
      <c r="F9" s="4">
        <v>330</v>
      </c>
      <c r="G9" s="4">
        <v>119</v>
      </c>
      <c r="H9" s="4">
        <v>146</v>
      </c>
      <c r="I9" s="4">
        <v>303</v>
      </c>
      <c r="J9" s="4">
        <v>467</v>
      </c>
      <c r="K9" s="4">
        <v>422</v>
      </c>
      <c r="L9" s="4">
        <v>177</v>
      </c>
      <c r="M9" s="4">
        <v>208</v>
      </c>
      <c r="N9" s="4">
        <v>63</v>
      </c>
      <c r="O9" s="4">
        <v>184</v>
      </c>
      <c r="P9"/>
      <c r="Q9"/>
      <c r="R9"/>
      <c r="S9"/>
    </row>
    <row r="10" spans="1:22" ht="11.25" customHeight="1">
      <c r="A10" s="3" t="s">
        <v>17</v>
      </c>
      <c r="B10" s="3">
        <v>70205</v>
      </c>
      <c r="C10" s="8" t="s">
        <v>21</v>
      </c>
      <c r="D10" s="4">
        <v>6215</v>
      </c>
      <c r="E10" s="4">
        <v>8398</v>
      </c>
      <c r="F10" s="4">
        <v>8160</v>
      </c>
      <c r="G10" s="4">
        <v>928</v>
      </c>
      <c r="H10" s="4">
        <v>584</v>
      </c>
      <c r="I10" s="4">
        <v>1873</v>
      </c>
      <c r="J10" s="4">
        <v>4389</v>
      </c>
      <c r="K10" s="4">
        <v>4951</v>
      </c>
      <c r="L10" s="4">
        <v>2592</v>
      </c>
      <c r="M10" s="4">
        <v>1859</v>
      </c>
      <c r="N10" s="4">
        <v>359</v>
      </c>
      <c r="O10" s="4">
        <v>6050</v>
      </c>
      <c r="P10"/>
      <c r="Q10"/>
      <c r="R10"/>
      <c r="S10"/>
    </row>
    <row r="11" spans="1:22" ht="11.25" customHeight="1">
      <c r="A11" s="3" t="s">
        <v>17</v>
      </c>
      <c r="B11" s="3">
        <v>70206</v>
      </c>
      <c r="C11" s="8" t="s">
        <v>22</v>
      </c>
      <c r="D11" s="4">
        <v>65</v>
      </c>
      <c r="E11" s="4">
        <v>192</v>
      </c>
      <c r="F11" s="4">
        <v>147</v>
      </c>
      <c r="G11" s="4">
        <v>31</v>
      </c>
      <c r="H11" s="4">
        <v>91</v>
      </c>
      <c r="I11" s="4">
        <v>208</v>
      </c>
      <c r="J11" s="4">
        <v>256</v>
      </c>
      <c r="K11" s="4">
        <v>249</v>
      </c>
      <c r="L11" s="4">
        <v>178</v>
      </c>
      <c r="M11" s="4">
        <v>71</v>
      </c>
      <c r="N11" s="4">
        <v>34</v>
      </c>
      <c r="O11" s="4">
        <v>116</v>
      </c>
      <c r="P11"/>
      <c r="Q11"/>
      <c r="R11"/>
      <c r="S11"/>
    </row>
    <row r="12" spans="1:22" ht="11.25" customHeight="1">
      <c r="A12" s="3" t="s">
        <v>17</v>
      </c>
      <c r="B12" s="3">
        <v>70207</v>
      </c>
      <c r="C12" s="8" t="s">
        <v>23</v>
      </c>
      <c r="D12" s="4">
        <v>1289</v>
      </c>
      <c r="E12" s="4">
        <v>1440</v>
      </c>
      <c r="F12" s="4">
        <v>1421</v>
      </c>
      <c r="G12" s="4">
        <v>704</v>
      </c>
      <c r="H12" s="4">
        <v>1175</v>
      </c>
      <c r="I12" s="4">
        <v>1550</v>
      </c>
      <c r="J12" s="4">
        <v>2039</v>
      </c>
      <c r="K12" s="4">
        <v>1975</v>
      </c>
      <c r="L12" s="4">
        <v>1643</v>
      </c>
      <c r="M12" s="4">
        <v>987</v>
      </c>
      <c r="N12" s="4">
        <v>595</v>
      </c>
      <c r="O12" s="4">
        <v>1028</v>
      </c>
      <c r="P12"/>
      <c r="Q12"/>
      <c r="R12"/>
      <c r="S12"/>
    </row>
    <row r="13" spans="1:22" ht="11.25" customHeight="1">
      <c r="A13" s="3" t="s">
        <v>17</v>
      </c>
      <c r="B13" s="3">
        <v>70208</v>
      </c>
      <c r="C13" s="8" t="s">
        <v>24</v>
      </c>
      <c r="D13" s="4">
        <v>15430</v>
      </c>
      <c r="E13" s="4">
        <v>19550</v>
      </c>
      <c r="F13" s="4">
        <v>22404</v>
      </c>
      <c r="G13" s="4">
        <v>9331</v>
      </c>
      <c r="H13" s="4">
        <v>6913</v>
      </c>
      <c r="I13" s="4">
        <v>7979</v>
      </c>
      <c r="J13" s="4">
        <v>16025</v>
      </c>
      <c r="K13" s="4">
        <v>18912</v>
      </c>
      <c r="L13" s="4">
        <v>9357</v>
      </c>
      <c r="M13" s="4">
        <v>10116</v>
      </c>
      <c r="N13" s="4">
        <v>8866</v>
      </c>
      <c r="O13" s="4">
        <v>16310</v>
      </c>
      <c r="P13"/>
      <c r="Q13"/>
      <c r="R13"/>
      <c r="S13"/>
    </row>
    <row r="14" spans="1:22" ht="11.25" customHeight="1">
      <c r="A14" s="3" t="s">
        <v>17</v>
      </c>
      <c r="B14" s="3">
        <v>70209</v>
      </c>
      <c r="C14" s="8" t="s">
        <v>25</v>
      </c>
      <c r="D14" s="4">
        <v>2218</v>
      </c>
      <c r="E14" s="4">
        <v>3243</v>
      </c>
      <c r="F14" s="4">
        <v>2714</v>
      </c>
      <c r="G14" s="4">
        <v>2823</v>
      </c>
      <c r="H14" s="4">
        <v>3247</v>
      </c>
      <c r="I14" s="4">
        <v>3480</v>
      </c>
      <c r="J14" s="4">
        <v>3842</v>
      </c>
      <c r="K14" s="4">
        <v>5445</v>
      </c>
      <c r="L14" s="4">
        <v>3708</v>
      </c>
      <c r="M14" s="4">
        <v>3524</v>
      </c>
      <c r="N14" s="4">
        <v>1941</v>
      </c>
      <c r="O14" s="4">
        <v>2522</v>
      </c>
      <c r="P14"/>
      <c r="Q14"/>
      <c r="R14"/>
      <c r="S14"/>
    </row>
    <row r="15" spans="1:22" ht="11.25" customHeight="1">
      <c r="A15" s="3" t="s">
        <v>17</v>
      </c>
      <c r="B15" s="3">
        <v>70210</v>
      </c>
      <c r="C15" s="8" t="s">
        <v>274</v>
      </c>
      <c r="D15" s="4">
        <v>310</v>
      </c>
      <c r="E15" s="4">
        <v>330</v>
      </c>
      <c r="F15" s="4">
        <v>344</v>
      </c>
      <c r="G15" s="4">
        <v>264</v>
      </c>
      <c r="H15" s="4">
        <v>201</v>
      </c>
      <c r="I15" s="4">
        <v>295</v>
      </c>
      <c r="J15" s="4">
        <v>402</v>
      </c>
      <c r="K15" s="4">
        <v>404</v>
      </c>
      <c r="L15" s="4">
        <v>372</v>
      </c>
      <c r="M15" s="4">
        <v>294</v>
      </c>
      <c r="N15" s="4">
        <v>255</v>
      </c>
      <c r="O15" s="4">
        <v>320</v>
      </c>
      <c r="P15"/>
      <c r="Q15"/>
      <c r="R15"/>
      <c r="S15"/>
    </row>
    <row r="16" spans="1:22" ht="11.25" customHeight="1">
      <c r="A16" s="3" t="s">
        <v>17</v>
      </c>
      <c r="B16" s="3">
        <v>70211</v>
      </c>
      <c r="C16" s="8" t="s">
        <v>26</v>
      </c>
      <c r="D16" s="4">
        <v>18</v>
      </c>
      <c r="E16" s="4">
        <v>27</v>
      </c>
      <c r="F16" s="4">
        <v>28</v>
      </c>
      <c r="G16" s="4">
        <v>0</v>
      </c>
      <c r="H16" s="4">
        <v>34</v>
      </c>
      <c r="I16" s="4">
        <v>10</v>
      </c>
      <c r="J16" s="4">
        <v>25</v>
      </c>
      <c r="K16" s="4">
        <v>40</v>
      </c>
      <c r="L16" s="4">
        <v>6</v>
      </c>
      <c r="M16" s="4">
        <v>14</v>
      </c>
      <c r="N16" s="4">
        <v>0</v>
      </c>
      <c r="O16" s="4">
        <v>23</v>
      </c>
      <c r="P16"/>
      <c r="Q16"/>
      <c r="R16"/>
      <c r="S16"/>
    </row>
    <row r="17" spans="1:19" ht="11.25" customHeight="1">
      <c r="A17" s="3" t="s">
        <v>17</v>
      </c>
      <c r="B17" s="3">
        <v>70212</v>
      </c>
      <c r="C17" s="8" t="s">
        <v>27</v>
      </c>
      <c r="D17" s="4">
        <v>609</v>
      </c>
      <c r="E17" s="4">
        <v>1031</v>
      </c>
      <c r="F17" s="4">
        <v>787</v>
      </c>
      <c r="G17" s="4">
        <v>354</v>
      </c>
      <c r="H17" s="4">
        <v>1328</v>
      </c>
      <c r="I17" s="4">
        <v>2426</v>
      </c>
      <c r="J17" s="4">
        <v>4949</v>
      </c>
      <c r="K17" s="4">
        <v>4070</v>
      </c>
      <c r="L17" s="4">
        <v>1860</v>
      </c>
      <c r="M17" s="4">
        <v>670</v>
      </c>
      <c r="N17" s="4">
        <v>71</v>
      </c>
      <c r="O17" s="4">
        <v>594</v>
      </c>
      <c r="P17"/>
      <c r="Q17"/>
      <c r="R17"/>
      <c r="S17"/>
    </row>
    <row r="18" spans="1:19" ht="11.25" customHeight="1">
      <c r="A18" s="3" t="s">
        <v>17</v>
      </c>
      <c r="B18" s="3">
        <v>70213</v>
      </c>
      <c r="C18" s="8" t="s">
        <v>28</v>
      </c>
      <c r="D18" s="4">
        <v>1335</v>
      </c>
      <c r="E18" s="4">
        <v>2515</v>
      </c>
      <c r="F18" s="4">
        <v>1478</v>
      </c>
      <c r="G18" s="4">
        <v>304</v>
      </c>
      <c r="H18" s="4">
        <v>4699</v>
      </c>
      <c r="I18" s="4">
        <v>5748</v>
      </c>
      <c r="J18" s="4">
        <v>6821</v>
      </c>
      <c r="K18" s="4">
        <v>7578</v>
      </c>
      <c r="L18" s="4">
        <v>5110</v>
      </c>
      <c r="M18" s="4">
        <v>3350</v>
      </c>
      <c r="N18" s="4">
        <v>2285</v>
      </c>
      <c r="O18" s="4">
        <v>3423</v>
      </c>
      <c r="P18"/>
      <c r="Q18"/>
      <c r="R18"/>
      <c r="S18"/>
    </row>
    <row r="19" spans="1:19" ht="11.25" customHeight="1">
      <c r="A19" s="3" t="s">
        <v>17</v>
      </c>
      <c r="B19" s="3">
        <v>70214</v>
      </c>
      <c r="C19" s="8" t="s">
        <v>29</v>
      </c>
      <c r="D19" s="4">
        <v>5203</v>
      </c>
      <c r="E19" s="4">
        <v>7993</v>
      </c>
      <c r="F19" s="4">
        <v>7563</v>
      </c>
      <c r="G19" s="4">
        <v>1248</v>
      </c>
      <c r="H19" s="4">
        <v>2836</v>
      </c>
      <c r="I19" s="4">
        <v>4320</v>
      </c>
      <c r="J19" s="4">
        <v>6920</v>
      </c>
      <c r="K19" s="4">
        <v>8381</v>
      </c>
      <c r="L19" s="4">
        <v>4205</v>
      </c>
      <c r="M19" s="4">
        <v>1522</v>
      </c>
      <c r="N19" s="4">
        <v>91</v>
      </c>
      <c r="O19" s="4">
        <v>4535</v>
      </c>
      <c r="P19"/>
      <c r="Q19"/>
      <c r="R19"/>
      <c r="S19"/>
    </row>
    <row r="20" spans="1:19" ht="11.25" customHeight="1">
      <c r="A20" s="3" t="s">
        <v>17</v>
      </c>
      <c r="B20" s="3">
        <v>70215</v>
      </c>
      <c r="C20" s="8" t="s">
        <v>30</v>
      </c>
      <c r="D20" s="4">
        <v>59</v>
      </c>
      <c r="E20" s="4">
        <v>67</v>
      </c>
      <c r="F20" s="4">
        <v>49</v>
      </c>
      <c r="G20" s="4">
        <v>63</v>
      </c>
      <c r="H20" s="4">
        <v>75</v>
      </c>
      <c r="I20" s="4">
        <v>119</v>
      </c>
      <c r="J20" s="4">
        <v>150</v>
      </c>
      <c r="K20" s="4">
        <v>163</v>
      </c>
      <c r="L20" s="4">
        <v>120</v>
      </c>
      <c r="M20" s="4">
        <v>63</v>
      </c>
      <c r="N20" s="4">
        <v>52</v>
      </c>
      <c r="O20" s="4">
        <v>68</v>
      </c>
      <c r="P20"/>
      <c r="Q20"/>
      <c r="R20"/>
      <c r="S20"/>
    </row>
    <row r="21" spans="1:19" ht="11.25" customHeight="1">
      <c r="A21" s="3" t="s">
        <v>17</v>
      </c>
      <c r="B21" s="3">
        <v>70216</v>
      </c>
      <c r="C21" s="8" t="s">
        <v>31</v>
      </c>
      <c r="D21" s="4">
        <v>110</v>
      </c>
      <c r="E21" s="4">
        <v>413</v>
      </c>
      <c r="F21" s="4">
        <v>207</v>
      </c>
      <c r="G21" s="4">
        <v>280</v>
      </c>
      <c r="H21" s="4">
        <v>2896</v>
      </c>
      <c r="I21" s="4">
        <v>3700</v>
      </c>
      <c r="J21" s="4">
        <v>4297</v>
      </c>
      <c r="K21" s="4">
        <v>4480</v>
      </c>
      <c r="L21" s="4">
        <v>2983</v>
      </c>
      <c r="M21" s="4">
        <v>22</v>
      </c>
      <c r="N21" s="4">
        <v>4</v>
      </c>
      <c r="O21" s="4">
        <v>160</v>
      </c>
      <c r="P21"/>
      <c r="Q21"/>
      <c r="R21"/>
      <c r="S21"/>
    </row>
    <row r="22" spans="1:19" ht="11.25" customHeight="1">
      <c r="A22" s="3" t="s">
        <v>17</v>
      </c>
      <c r="B22" s="3">
        <v>70217</v>
      </c>
      <c r="C22" s="8" t="s">
        <v>32</v>
      </c>
      <c r="D22" s="4">
        <v>11757</v>
      </c>
      <c r="E22" s="4">
        <v>15809</v>
      </c>
      <c r="F22" s="4">
        <v>16591</v>
      </c>
      <c r="G22" s="4">
        <v>7349</v>
      </c>
      <c r="H22" s="4">
        <v>1241</v>
      </c>
      <c r="I22" s="4">
        <v>2156</v>
      </c>
      <c r="J22" s="4">
        <v>7408</v>
      </c>
      <c r="K22" s="4">
        <v>8606</v>
      </c>
      <c r="L22" s="4">
        <v>3594</v>
      </c>
      <c r="M22" s="4">
        <v>8977</v>
      </c>
      <c r="N22" s="4">
        <v>12091</v>
      </c>
      <c r="O22" s="4">
        <v>12985</v>
      </c>
      <c r="P22"/>
      <c r="Q22"/>
      <c r="R22"/>
      <c r="S22"/>
    </row>
    <row r="23" spans="1:19" ht="11.25" customHeight="1">
      <c r="A23" s="3" t="s">
        <v>17</v>
      </c>
      <c r="B23" s="3">
        <v>70218</v>
      </c>
      <c r="C23" s="8" t="s">
        <v>33</v>
      </c>
      <c r="D23" s="4">
        <v>1748</v>
      </c>
      <c r="E23" s="4">
        <v>2841</v>
      </c>
      <c r="F23" s="4">
        <v>2581</v>
      </c>
      <c r="G23" s="4">
        <v>286</v>
      </c>
      <c r="H23" s="4">
        <v>1475</v>
      </c>
      <c r="I23" s="4">
        <v>1996</v>
      </c>
      <c r="J23" s="4">
        <v>2940</v>
      </c>
      <c r="K23" s="4">
        <v>3094</v>
      </c>
      <c r="L23" s="4">
        <v>1979</v>
      </c>
      <c r="M23" s="4">
        <v>816</v>
      </c>
      <c r="N23" s="4">
        <v>60</v>
      </c>
      <c r="O23" s="4">
        <v>1610</v>
      </c>
      <c r="P23"/>
      <c r="Q23"/>
      <c r="R23"/>
      <c r="S23"/>
    </row>
    <row r="24" spans="1:19" ht="11.25" customHeight="1">
      <c r="A24" s="3" t="s">
        <v>17</v>
      </c>
      <c r="B24" s="3">
        <v>70219</v>
      </c>
      <c r="C24" s="8" t="s">
        <v>34</v>
      </c>
      <c r="D24" s="4">
        <v>7084</v>
      </c>
      <c r="E24" s="4">
        <v>9074</v>
      </c>
      <c r="F24" s="4">
        <v>9688</v>
      </c>
      <c r="G24" s="4">
        <v>2168</v>
      </c>
      <c r="H24" s="4">
        <v>205</v>
      </c>
      <c r="I24" s="4">
        <v>785</v>
      </c>
      <c r="J24" s="4">
        <v>1382</v>
      </c>
      <c r="K24" s="4">
        <v>2011</v>
      </c>
      <c r="L24" s="4">
        <v>611</v>
      </c>
      <c r="M24" s="4">
        <v>76</v>
      </c>
      <c r="N24" s="4">
        <v>238</v>
      </c>
      <c r="O24" s="4">
        <v>6992</v>
      </c>
      <c r="P24"/>
      <c r="Q24"/>
      <c r="R24"/>
      <c r="S24"/>
    </row>
    <row r="25" spans="1:19" ht="11.25" customHeight="1">
      <c r="A25" s="3" t="s">
        <v>17</v>
      </c>
      <c r="B25" s="3">
        <v>70220</v>
      </c>
      <c r="C25" s="8" t="s">
        <v>35</v>
      </c>
      <c r="D25" s="4">
        <v>65285</v>
      </c>
      <c r="E25" s="4">
        <v>75248</v>
      </c>
      <c r="F25" s="4">
        <v>84573</v>
      </c>
      <c r="G25" s="4">
        <v>26978</v>
      </c>
      <c r="H25" s="4">
        <v>804</v>
      </c>
      <c r="I25" s="4">
        <v>5991</v>
      </c>
      <c r="J25" s="4">
        <v>32184</v>
      </c>
      <c r="K25" s="4">
        <v>42263</v>
      </c>
      <c r="L25" s="4">
        <v>13064</v>
      </c>
      <c r="M25" s="4">
        <v>21539</v>
      </c>
      <c r="N25" s="4">
        <v>43817</v>
      </c>
      <c r="O25" s="4">
        <v>70102</v>
      </c>
      <c r="P25"/>
      <c r="Q25"/>
      <c r="R25"/>
      <c r="S25"/>
    </row>
    <row r="26" spans="1:19" ht="11.25" customHeight="1">
      <c r="A26" s="3" t="s">
        <v>17</v>
      </c>
      <c r="B26" s="3">
        <v>70221</v>
      </c>
      <c r="C26" s="8" t="s">
        <v>36</v>
      </c>
      <c r="D26" s="4">
        <v>235</v>
      </c>
      <c r="E26" s="4">
        <v>340</v>
      </c>
      <c r="F26" s="4">
        <v>105</v>
      </c>
      <c r="G26" s="4">
        <v>77</v>
      </c>
      <c r="H26" s="4">
        <v>444</v>
      </c>
      <c r="I26" s="4">
        <v>773</v>
      </c>
      <c r="J26" s="4">
        <v>1345</v>
      </c>
      <c r="K26" s="4">
        <v>1089</v>
      </c>
      <c r="L26" s="4">
        <v>740</v>
      </c>
      <c r="M26" s="4">
        <v>42</v>
      </c>
      <c r="N26" s="4">
        <v>14</v>
      </c>
      <c r="O26" s="4">
        <v>96</v>
      </c>
      <c r="P26"/>
      <c r="Q26"/>
      <c r="R26"/>
      <c r="S26"/>
    </row>
    <row r="27" spans="1:19" ht="11.25" customHeight="1">
      <c r="A27" s="3" t="s">
        <v>17</v>
      </c>
      <c r="B27" s="3">
        <v>70222</v>
      </c>
      <c r="C27" s="8" t="s">
        <v>37</v>
      </c>
      <c r="D27" s="4">
        <v>1587</v>
      </c>
      <c r="E27" s="4">
        <v>2615</v>
      </c>
      <c r="F27" s="4">
        <v>1722</v>
      </c>
      <c r="G27" s="4">
        <v>458</v>
      </c>
      <c r="H27" s="4">
        <v>1297</v>
      </c>
      <c r="I27" s="4">
        <v>2070</v>
      </c>
      <c r="J27" s="4">
        <v>2497</v>
      </c>
      <c r="K27" s="4">
        <v>2433</v>
      </c>
      <c r="L27" s="4">
        <v>1618</v>
      </c>
      <c r="M27" s="4">
        <v>1303</v>
      </c>
      <c r="N27" s="4">
        <v>245</v>
      </c>
      <c r="O27" s="4">
        <v>967</v>
      </c>
      <c r="P27"/>
      <c r="Q27"/>
      <c r="R27"/>
      <c r="S27"/>
    </row>
    <row r="28" spans="1:19" ht="11.25" customHeight="1">
      <c r="A28" s="3" t="s">
        <v>17</v>
      </c>
      <c r="B28" s="3">
        <v>70223</v>
      </c>
      <c r="C28" s="8" t="s">
        <v>38</v>
      </c>
      <c r="D28" s="4">
        <v>3577</v>
      </c>
      <c r="E28" s="4">
        <v>6290</v>
      </c>
      <c r="F28" s="4">
        <v>5948</v>
      </c>
      <c r="G28" s="4">
        <v>1190</v>
      </c>
      <c r="H28" s="4">
        <v>2003</v>
      </c>
      <c r="I28" s="4">
        <v>3015</v>
      </c>
      <c r="J28" s="4">
        <v>7320</v>
      </c>
      <c r="K28" s="4">
        <v>8342</v>
      </c>
      <c r="L28" s="4">
        <v>3758</v>
      </c>
      <c r="M28" s="4">
        <v>1703</v>
      </c>
      <c r="N28" s="4">
        <v>680</v>
      </c>
      <c r="O28" s="4">
        <v>3763</v>
      </c>
      <c r="P28"/>
      <c r="Q28"/>
      <c r="R28"/>
      <c r="S28"/>
    </row>
    <row r="29" spans="1:19" ht="11.25" customHeight="1">
      <c r="A29" s="3" t="s">
        <v>17</v>
      </c>
      <c r="B29" s="3">
        <v>70224</v>
      </c>
      <c r="C29" s="8" t="s">
        <v>39</v>
      </c>
      <c r="D29" s="4">
        <v>2792</v>
      </c>
      <c r="E29" s="4">
        <v>3333</v>
      </c>
      <c r="F29" s="4">
        <v>3402</v>
      </c>
      <c r="G29" s="4">
        <v>592</v>
      </c>
      <c r="H29" s="4">
        <v>1042</v>
      </c>
      <c r="I29" s="4">
        <v>1612</v>
      </c>
      <c r="J29" s="4">
        <v>2858</v>
      </c>
      <c r="K29" s="4">
        <v>2728</v>
      </c>
      <c r="L29" s="4">
        <v>1996</v>
      </c>
      <c r="M29" s="4">
        <v>1540</v>
      </c>
      <c r="N29" s="4">
        <v>253</v>
      </c>
      <c r="O29" s="4">
        <v>1978</v>
      </c>
      <c r="P29"/>
      <c r="Q29"/>
      <c r="R29"/>
      <c r="S29"/>
    </row>
    <row r="30" spans="1:19" ht="11.25" customHeight="1">
      <c r="A30" s="3" t="s">
        <v>40</v>
      </c>
      <c r="B30" s="3">
        <v>70301</v>
      </c>
      <c r="C30" s="8" t="s">
        <v>41</v>
      </c>
      <c r="D30" s="4">
        <v>509</v>
      </c>
      <c r="E30" s="4">
        <v>609</v>
      </c>
      <c r="F30" s="4">
        <v>1030</v>
      </c>
      <c r="G30" s="4">
        <v>610</v>
      </c>
      <c r="H30" s="4">
        <v>602</v>
      </c>
      <c r="I30" s="4">
        <v>1029</v>
      </c>
      <c r="J30" s="4">
        <v>2330</v>
      </c>
      <c r="K30" s="4">
        <v>1620</v>
      </c>
      <c r="L30" s="4">
        <v>2021</v>
      </c>
      <c r="M30" s="4">
        <v>737</v>
      </c>
      <c r="N30" s="4">
        <v>579</v>
      </c>
      <c r="O30" s="4">
        <v>521</v>
      </c>
      <c r="P30"/>
      <c r="Q30"/>
      <c r="R30"/>
      <c r="S30"/>
    </row>
    <row r="31" spans="1:19" ht="11.25" customHeight="1">
      <c r="A31" s="3" t="s">
        <v>40</v>
      </c>
      <c r="B31" s="3">
        <v>70302</v>
      </c>
      <c r="C31" s="8" t="s">
        <v>42</v>
      </c>
      <c r="D31" s="4">
        <v>308</v>
      </c>
      <c r="E31" s="4">
        <v>405</v>
      </c>
      <c r="F31" s="4">
        <v>344</v>
      </c>
      <c r="G31" s="4">
        <v>78</v>
      </c>
      <c r="H31" s="4">
        <v>312</v>
      </c>
      <c r="I31" s="4">
        <v>392</v>
      </c>
      <c r="J31" s="4">
        <v>543</v>
      </c>
      <c r="K31" s="4">
        <v>557</v>
      </c>
      <c r="L31" s="4">
        <v>408</v>
      </c>
      <c r="M31" s="4">
        <v>334</v>
      </c>
      <c r="N31" s="4">
        <v>47</v>
      </c>
      <c r="O31" s="4">
        <v>363</v>
      </c>
      <c r="P31"/>
      <c r="Q31"/>
      <c r="R31"/>
      <c r="S31"/>
    </row>
    <row r="32" spans="1:19" ht="11.25" customHeight="1">
      <c r="A32" s="3" t="s">
        <v>40</v>
      </c>
      <c r="B32" s="3">
        <v>70303</v>
      </c>
      <c r="C32" s="8" t="s">
        <v>43</v>
      </c>
      <c r="D32" s="4">
        <v>393</v>
      </c>
      <c r="E32" s="4">
        <v>510</v>
      </c>
      <c r="F32" s="4">
        <v>334</v>
      </c>
      <c r="G32" s="4">
        <v>416</v>
      </c>
      <c r="H32" s="4">
        <v>588</v>
      </c>
      <c r="I32" s="4">
        <v>706</v>
      </c>
      <c r="J32" s="4">
        <v>949</v>
      </c>
      <c r="K32" s="4">
        <v>790</v>
      </c>
      <c r="L32" s="4">
        <v>603</v>
      </c>
      <c r="M32" s="4">
        <v>271</v>
      </c>
      <c r="N32" s="4">
        <v>132</v>
      </c>
      <c r="O32" s="4">
        <v>455</v>
      </c>
      <c r="P32"/>
      <c r="Q32"/>
      <c r="R32"/>
      <c r="S32"/>
    </row>
    <row r="33" spans="1:19" ht="11.25" customHeight="1">
      <c r="A33" s="3" t="s">
        <v>40</v>
      </c>
      <c r="B33" s="3">
        <v>70304</v>
      </c>
      <c r="C33" s="8" t="s">
        <v>44</v>
      </c>
      <c r="D33" s="4">
        <v>3598</v>
      </c>
      <c r="E33" s="4">
        <v>4653</v>
      </c>
      <c r="F33" s="4">
        <v>3532</v>
      </c>
      <c r="G33" s="4">
        <v>4775</v>
      </c>
      <c r="H33" s="4">
        <v>6509</v>
      </c>
      <c r="I33" s="4">
        <v>6332</v>
      </c>
      <c r="J33" s="4">
        <v>8255</v>
      </c>
      <c r="K33" s="4">
        <v>7879</v>
      </c>
      <c r="L33" s="4">
        <v>6558</v>
      </c>
      <c r="M33" s="4">
        <v>4625</v>
      </c>
      <c r="N33" s="4">
        <v>766</v>
      </c>
      <c r="O33" s="4">
        <v>3407</v>
      </c>
      <c r="P33"/>
      <c r="Q33"/>
      <c r="R33"/>
      <c r="S33"/>
    </row>
    <row r="34" spans="1:19" ht="11.25" customHeight="1">
      <c r="A34" s="3" t="s">
        <v>40</v>
      </c>
      <c r="B34" s="3">
        <v>70305</v>
      </c>
      <c r="C34" s="8" t="s">
        <v>45</v>
      </c>
      <c r="D34" s="4">
        <v>6</v>
      </c>
      <c r="E34" s="4">
        <v>0</v>
      </c>
      <c r="F34" s="4">
        <v>0</v>
      </c>
      <c r="G34" s="4">
        <v>5</v>
      </c>
      <c r="H34" s="4">
        <v>0</v>
      </c>
      <c r="I34" s="4">
        <v>8</v>
      </c>
      <c r="J34" s="4">
        <v>5</v>
      </c>
      <c r="K34" s="4">
        <v>0</v>
      </c>
      <c r="L34" s="4">
        <v>9</v>
      </c>
      <c r="M34" s="4">
        <v>0</v>
      </c>
      <c r="N34" s="4">
        <v>2</v>
      </c>
      <c r="O34" s="4">
        <v>1</v>
      </c>
      <c r="P34"/>
      <c r="Q34"/>
      <c r="R34"/>
      <c r="S34"/>
    </row>
    <row r="35" spans="1:19" ht="11.25" customHeight="1">
      <c r="A35" s="3" t="s">
        <v>40</v>
      </c>
      <c r="B35" s="3">
        <v>70306</v>
      </c>
      <c r="C35" s="8" t="s">
        <v>46</v>
      </c>
      <c r="D35" s="4">
        <v>358</v>
      </c>
      <c r="E35" s="4">
        <v>455</v>
      </c>
      <c r="F35" s="4">
        <v>405</v>
      </c>
      <c r="G35" s="4">
        <v>76</v>
      </c>
      <c r="H35" s="4">
        <v>315</v>
      </c>
      <c r="I35" s="4">
        <v>322</v>
      </c>
      <c r="J35" s="4">
        <v>440</v>
      </c>
      <c r="K35" s="4">
        <v>479</v>
      </c>
      <c r="L35" s="4">
        <v>411</v>
      </c>
      <c r="M35" s="4">
        <v>155</v>
      </c>
      <c r="N35" s="4">
        <v>69</v>
      </c>
      <c r="O35" s="4">
        <v>175</v>
      </c>
      <c r="P35"/>
      <c r="Q35"/>
      <c r="R35"/>
      <c r="S35"/>
    </row>
    <row r="36" spans="1:19" ht="11.25" customHeight="1">
      <c r="A36" s="3" t="s">
        <v>40</v>
      </c>
      <c r="B36" s="3">
        <v>70307</v>
      </c>
      <c r="C36" s="8" t="s">
        <v>47</v>
      </c>
      <c r="D36" s="4">
        <v>556</v>
      </c>
      <c r="E36" s="4">
        <v>755</v>
      </c>
      <c r="F36" s="4">
        <v>441</v>
      </c>
      <c r="G36" s="4">
        <v>80</v>
      </c>
      <c r="H36" s="4">
        <v>452</v>
      </c>
      <c r="I36" s="4">
        <v>502</v>
      </c>
      <c r="J36" s="4">
        <v>1474</v>
      </c>
      <c r="K36" s="4">
        <v>1203</v>
      </c>
      <c r="L36" s="4">
        <v>498</v>
      </c>
      <c r="M36" s="4">
        <v>312</v>
      </c>
      <c r="N36" s="4">
        <v>141</v>
      </c>
      <c r="O36" s="4">
        <v>509</v>
      </c>
      <c r="P36"/>
      <c r="Q36"/>
      <c r="R36"/>
      <c r="S36"/>
    </row>
    <row r="37" spans="1:19" ht="11.25" customHeight="1">
      <c r="A37" s="3" t="s">
        <v>40</v>
      </c>
      <c r="B37" s="3">
        <v>70308</v>
      </c>
      <c r="C37" s="8" t="s">
        <v>48</v>
      </c>
      <c r="D37" s="4">
        <v>13</v>
      </c>
      <c r="E37" s="4">
        <v>67</v>
      </c>
      <c r="F37" s="4">
        <v>5</v>
      </c>
      <c r="G37" s="4">
        <v>16</v>
      </c>
      <c r="H37" s="4">
        <v>56</v>
      </c>
      <c r="I37" s="4">
        <v>37</v>
      </c>
      <c r="J37" s="4">
        <v>63</v>
      </c>
      <c r="K37" s="4">
        <v>150</v>
      </c>
      <c r="L37" s="4">
        <v>42</v>
      </c>
      <c r="M37" s="4">
        <v>21</v>
      </c>
      <c r="N37" s="4">
        <v>8</v>
      </c>
      <c r="O37" s="4">
        <v>70</v>
      </c>
      <c r="P37"/>
      <c r="Q37"/>
      <c r="R37"/>
      <c r="S37"/>
    </row>
    <row r="38" spans="1:19" ht="11.25" customHeight="1">
      <c r="A38" s="3" t="s">
        <v>40</v>
      </c>
      <c r="B38" s="3">
        <v>70309</v>
      </c>
      <c r="C38" s="8" t="s">
        <v>49</v>
      </c>
      <c r="D38" s="4">
        <v>29</v>
      </c>
      <c r="E38" s="4">
        <v>75</v>
      </c>
      <c r="F38" s="4">
        <v>14</v>
      </c>
      <c r="G38" s="4">
        <v>30</v>
      </c>
      <c r="H38" s="4">
        <v>61</v>
      </c>
      <c r="I38" s="4">
        <v>38</v>
      </c>
      <c r="J38" s="4">
        <v>65</v>
      </c>
      <c r="K38" s="4">
        <v>100</v>
      </c>
      <c r="L38" s="4">
        <v>60</v>
      </c>
      <c r="M38" s="4">
        <v>36</v>
      </c>
      <c r="N38" s="4">
        <v>56</v>
      </c>
      <c r="O38" s="4">
        <v>56</v>
      </c>
      <c r="P38"/>
      <c r="Q38"/>
      <c r="R38"/>
      <c r="S38"/>
    </row>
    <row r="39" spans="1:19" ht="11.25" customHeight="1">
      <c r="A39" s="3" t="s">
        <v>40</v>
      </c>
      <c r="B39" s="3">
        <v>70310</v>
      </c>
      <c r="C39" s="8" t="s">
        <v>50</v>
      </c>
      <c r="D39" s="4">
        <v>7118</v>
      </c>
      <c r="E39" s="4">
        <v>10233</v>
      </c>
      <c r="F39" s="4">
        <v>9683</v>
      </c>
      <c r="G39" s="4">
        <v>4038</v>
      </c>
      <c r="H39" s="4">
        <v>4283</v>
      </c>
      <c r="I39" s="4">
        <v>4352</v>
      </c>
      <c r="J39" s="4">
        <v>6951</v>
      </c>
      <c r="K39" s="4">
        <v>7694</v>
      </c>
      <c r="L39" s="4">
        <v>5855</v>
      </c>
      <c r="M39" s="4">
        <v>5670</v>
      </c>
      <c r="N39" s="4">
        <v>5841</v>
      </c>
      <c r="O39" s="4">
        <v>7318</v>
      </c>
      <c r="P39"/>
      <c r="Q39"/>
      <c r="R39"/>
      <c r="S39"/>
    </row>
    <row r="40" spans="1:19" ht="11.25" customHeight="1">
      <c r="A40" s="3" t="s">
        <v>40</v>
      </c>
      <c r="B40" s="3">
        <v>70311</v>
      </c>
      <c r="C40" s="8" t="s">
        <v>51</v>
      </c>
      <c r="D40" s="4">
        <v>421</v>
      </c>
      <c r="E40" s="4">
        <v>608</v>
      </c>
      <c r="F40" s="4">
        <v>467</v>
      </c>
      <c r="G40" s="4">
        <v>578</v>
      </c>
      <c r="H40" s="4">
        <v>653</v>
      </c>
      <c r="I40" s="4">
        <v>627</v>
      </c>
      <c r="J40" s="4">
        <v>814</v>
      </c>
      <c r="K40" s="4">
        <v>890</v>
      </c>
      <c r="L40" s="4">
        <v>738</v>
      </c>
      <c r="M40" s="4">
        <v>703</v>
      </c>
      <c r="N40" s="4">
        <v>465</v>
      </c>
      <c r="O40" s="4">
        <v>609</v>
      </c>
      <c r="P40"/>
      <c r="Q40"/>
      <c r="R40"/>
      <c r="S40"/>
    </row>
    <row r="41" spans="1:19" ht="11.25" customHeight="1">
      <c r="A41" s="3" t="s">
        <v>40</v>
      </c>
      <c r="B41" s="3">
        <v>70312</v>
      </c>
      <c r="C41" s="8" t="s">
        <v>52</v>
      </c>
      <c r="D41" s="4">
        <v>1885</v>
      </c>
      <c r="E41" s="4">
        <v>2158</v>
      </c>
      <c r="F41" s="4">
        <v>2425</v>
      </c>
      <c r="G41" s="4">
        <v>2205</v>
      </c>
      <c r="H41" s="4">
        <v>3039</v>
      </c>
      <c r="I41" s="4">
        <v>2277</v>
      </c>
      <c r="J41" s="4">
        <v>3485</v>
      </c>
      <c r="K41" s="4">
        <v>3557</v>
      </c>
      <c r="L41" s="4">
        <v>2454</v>
      </c>
      <c r="M41" s="4">
        <v>1983</v>
      </c>
      <c r="N41" s="4">
        <v>1395</v>
      </c>
      <c r="O41" s="4">
        <v>3048</v>
      </c>
      <c r="P41"/>
      <c r="Q41"/>
      <c r="R41"/>
      <c r="S41"/>
    </row>
    <row r="42" spans="1:19" ht="11.25" customHeight="1">
      <c r="A42" s="3" t="s">
        <v>40</v>
      </c>
      <c r="B42" s="3">
        <v>70313</v>
      </c>
      <c r="C42" s="8" t="s">
        <v>275</v>
      </c>
      <c r="D42" s="4">
        <v>666</v>
      </c>
      <c r="E42" s="4">
        <v>940</v>
      </c>
      <c r="F42" s="4">
        <v>913</v>
      </c>
      <c r="G42" s="4">
        <v>770</v>
      </c>
      <c r="H42" s="4">
        <v>1545</v>
      </c>
      <c r="I42" s="4">
        <v>1345</v>
      </c>
      <c r="J42" s="4">
        <v>2492</v>
      </c>
      <c r="K42" s="4">
        <v>1590</v>
      </c>
      <c r="L42" s="4">
        <v>1179</v>
      </c>
      <c r="M42" s="4">
        <v>1422</v>
      </c>
      <c r="N42" s="4">
        <v>404</v>
      </c>
      <c r="O42" s="4">
        <v>737</v>
      </c>
      <c r="P42"/>
      <c r="Q42"/>
      <c r="R42"/>
      <c r="S42"/>
    </row>
    <row r="43" spans="1:19" ht="11.25" customHeight="1">
      <c r="A43" s="3" t="s">
        <v>40</v>
      </c>
      <c r="B43" s="3">
        <v>70314</v>
      </c>
      <c r="C43" s="8" t="s">
        <v>276</v>
      </c>
      <c r="D43" s="4">
        <v>882</v>
      </c>
      <c r="E43" s="4">
        <v>1499</v>
      </c>
      <c r="F43" s="4">
        <v>1513</v>
      </c>
      <c r="G43" s="4">
        <v>357</v>
      </c>
      <c r="H43" s="4">
        <v>506</v>
      </c>
      <c r="I43" s="4">
        <v>719</v>
      </c>
      <c r="J43" s="4">
        <v>1792</v>
      </c>
      <c r="K43" s="4">
        <v>1821</v>
      </c>
      <c r="L43" s="4">
        <v>650</v>
      </c>
      <c r="M43" s="4">
        <v>258</v>
      </c>
      <c r="N43" s="4">
        <v>165</v>
      </c>
      <c r="O43" s="4">
        <v>860</v>
      </c>
      <c r="P43"/>
      <c r="Q43"/>
      <c r="R43"/>
      <c r="S43"/>
    </row>
    <row r="44" spans="1:19" ht="11.25" customHeight="1">
      <c r="A44" s="3" t="s">
        <v>40</v>
      </c>
      <c r="B44" s="3">
        <v>70315</v>
      </c>
      <c r="C44" s="8" t="s">
        <v>53</v>
      </c>
      <c r="D44" s="4">
        <v>14</v>
      </c>
      <c r="E44" s="4">
        <v>19</v>
      </c>
      <c r="F44" s="4">
        <v>12</v>
      </c>
      <c r="G44" s="4">
        <v>1</v>
      </c>
      <c r="H44" s="4">
        <v>3</v>
      </c>
      <c r="I44" s="4">
        <v>134</v>
      </c>
      <c r="J44" s="4">
        <v>306</v>
      </c>
      <c r="K44" s="4">
        <v>323</v>
      </c>
      <c r="L44" s="4">
        <v>184</v>
      </c>
      <c r="M44" s="4">
        <v>25</v>
      </c>
      <c r="N44" s="4">
        <v>0</v>
      </c>
      <c r="O44" s="4">
        <v>11</v>
      </c>
      <c r="P44"/>
      <c r="Q44"/>
      <c r="R44"/>
      <c r="S44"/>
    </row>
    <row r="45" spans="1:19" ht="11.25" customHeight="1">
      <c r="A45" s="3" t="s">
        <v>40</v>
      </c>
      <c r="B45" s="3">
        <v>70317</v>
      </c>
      <c r="C45" s="8" t="s">
        <v>54</v>
      </c>
      <c r="D45" s="4">
        <v>281</v>
      </c>
      <c r="E45" s="4">
        <v>663</v>
      </c>
      <c r="F45" s="4">
        <v>241</v>
      </c>
      <c r="G45" s="4">
        <v>76</v>
      </c>
      <c r="H45" s="4">
        <v>123</v>
      </c>
      <c r="I45" s="4">
        <v>375</v>
      </c>
      <c r="J45" s="4">
        <v>951</v>
      </c>
      <c r="K45" s="4">
        <v>932</v>
      </c>
      <c r="L45" s="4">
        <v>447</v>
      </c>
      <c r="M45" s="4">
        <v>97</v>
      </c>
      <c r="N45" s="4">
        <v>0</v>
      </c>
      <c r="O45" s="4">
        <v>480</v>
      </c>
      <c r="P45"/>
      <c r="Q45"/>
      <c r="R45"/>
      <c r="S45"/>
    </row>
    <row r="46" spans="1:19" ht="11.25" customHeight="1">
      <c r="A46" s="3" t="s">
        <v>40</v>
      </c>
      <c r="B46" s="3">
        <v>70318</v>
      </c>
      <c r="C46" s="8" t="s">
        <v>55</v>
      </c>
      <c r="D46" s="4">
        <v>149</v>
      </c>
      <c r="E46" s="4">
        <v>151</v>
      </c>
      <c r="F46" s="4">
        <v>122</v>
      </c>
      <c r="G46" s="4">
        <v>151</v>
      </c>
      <c r="H46" s="4">
        <v>127</v>
      </c>
      <c r="I46" s="4">
        <v>109</v>
      </c>
      <c r="J46" s="4">
        <v>151</v>
      </c>
      <c r="K46" s="4">
        <v>218</v>
      </c>
      <c r="L46" s="4">
        <v>157</v>
      </c>
      <c r="M46" s="4">
        <v>149</v>
      </c>
      <c r="N46" s="4">
        <v>101</v>
      </c>
      <c r="O46" s="4">
        <v>148</v>
      </c>
      <c r="P46"/>
      <c r="Q46"/>
      <c r="R46"/>
      <c r="S46"/>
    </row>
    <row r="47" spans="1:19" ht="11.25" customHeight="1">
      <c r="A47" s="3" t="s">
        <v>40</v>
      </c>
      <c r="B47" s="3">
        <v>70319</v>
      </c>
      <c r="C47" s="8" t="s">
        <v>56</v>
      </c>
      <c r="D47" s="4">
        <v>245</v>
      </c>
      <c r="E47" s="4">
        <v>392</v>
      </c>
      <c r="F47" s="4">
        <v>198</v>
      </c>
      <c r="G47" s="4">
        <v>176</v>
      </c>
      <c r="H47" s="4">
        <v>245</v>
      </c>
      <c r="I47" s="4">
        <v>298</v>
      </c>
      <c r="J47" s="4">
        <v>676</v>
      </c>
      <c r="K47" s="4">
        <v>620</v>
      </c>
      <c r="L47" s="4">
        <v>322</v>
      </c>
      <c r="M47" s="4">
        <v>194</v>
      </c>
      <c r="N47" s="4">
        <v>117</v>
      </c>
      <c r="O47" s="4">
        <v>366</v>
      </c>
      <c r="P47"/>
      <c r="Q47"/>
      <c r="R47"/>
      <c r="S47"/>
    </row>
    <row r="48" spans="1:19" ht="11.25" customHeight="1">
      <c r="A48" s="3" t="s">
        <v>40</v>
      </c>
      <c r="B48" s="3">
        <v>70320</v>
      </c>
      <c r="C48" s="8" t="s">
        <v>277</v>
      </c>
      <c r="D48" s="4">
        <v>371</v>
      </c>
      <c r="E48" s="4">
        <v>535</v>
      </c>
      <c r="F48" s="4">
        <v>465</v>
      </c>
      <c r="G48" s="4">
        <v>521</v>
      </c>
      <c r="H48" s="4">
        <v>524</v>
      </c>
      <c r="I48" s="4">
        <v>458</v>
      </c>
      <c r="J48" s="4">
        <v>603</v>
      </c>
      <c r="K48" s="4">
        <v>122</v>
      </c>
      <c r="L48" s="4">
        <v>529</v>
      </c>
      <c r="M48" s="4">
        <v>544</v>
      </c>
      <c r="N48" s="4">
        <v>497</v>
      </c>
      <c r="O48" s="4">
        <v>453</v>
      </c>
      <c r="P48"/>
      <c r="Q48"/>
      <c r="R48"/>
      <c r="S48"/>
    </row>
    <row r="49" spans="1:19" ht="11.25" customHeight="1">
      <c r="A49" s="3" t="s">
        <v>40</v>
      </c>
      <c r="B49" s="3">
        <v>70322</v>
      </c>
      <c r="C49" s="8" t="s">
        <v>57</v>
      </c>
      <c r="D49" s="4">
        <v>552</v>
      </c>
      <c r="E49" s="4">
        <v>774</v>
      </c>
      <c r="F49" s="4">
        <v>380</v>
      </c>
      <c r="G49" s="4">
        <v>436</v>
      </c>
      <c r="H49" s="4">
        <v>892</v>
      </c>
      <c r="I49" s="4">
        <v>743</v>
      </c>
      <c r="J49" s="4">
        <v>1086</v>
      </c>
      <c r="K49" s="4">
        <v>1054</v>
      </c>
      <c r="L49" s="4">
        <v>799</v>
      </c>
      <c r="M49" s="4">
        <v>563</v>
      </c>
      <c r="N49" s="4">
        <v>242</v>
      </c>
      <c r="O49" s="4">
        <v>902</v>
      </c>
      <c r="P49"/>
      <c r="Q49"/>
      <c r="R49"/>
      <c r="S49"/>
    </row>
    <row r="50" spans="1:19" ht="11.25" customHeight="1">
      <c r="A50" s="3" t="s">
        <v>40</v>
      </c>
      <c r="B50" s="3">
        <v>70323</v>
      </c>
      <c r="C50" s="8" t="s">
        <v>58</v>
      </c>
      <c r="D50" s="4">
        <v>865</v>
      </c>
      <c r="E50" s="4">
        <v>880</v>
      </c>
      <c r="F50" s="4">
        <v>1308</v>
      </c>
      <c r="G50" s="4">
        <v>773</v>
      </c>
      <c r="H50" s="4">
        <v>1331</v>
      </c>
      <c r="I50" s="4">
        <v>1090</v>
      </c>
      <c r="J50" s="4">
        <v>918</v>
      </c>
      <c r="K50" s="4">
        <v>950</v>
      </c>
      <c r="L50" s="4">
        <v>765</v>
      </c>
      <c r="M50" s="4">
        <v>439</v>
      </c>
      <c r="N50" s="4">
        <v>144</v>
      </c>
      <c r="O50" s="4">
        <v>901</v>
      </c>
      <c r="P50"/>
      <c r="Q50"/>
      <c r="R50"/>
      <c r="S50"/>
    </row>
    <row r="51" spans="1:19" ht="11.25" customHeight="1">
      <c r="A51" s="3" t="s">
        <v>40</v>
      </c>
      <c r="B51" s="3">
        <v>70325</v>
      </c>
      <c r="C51" s="8" t="s">
        <v>59</v>
      </c>
      <c r="D51" s="4">
        <v>893</v>
      </c>
      <c r="E51" s="4">
        <v>1004</v>
      </c>
      <c r="F51" s="4">
        <v>893</v>
      </c>
      <c r="G51" s="4">
        <v>993</v>
      </c>
      <c r="H51" s="4">
        <v>955</v>
      </c>
      <c r="I51" s="4">
        <v>1156</v>
      </c>
      <c r="J51" s="4">
        <v>1228</v>
      </c>
      <c r="K51" s="4">
        <v>1351</v>
      </c>
      <c r="L51" s="4">
        <v>1159</v>
      </c>
      <c r="M51" s="4">
        <v>762</v>
      </c>
      <c r="N51" s="4">
        <v>853</v>
      </c>
      <c r="O51" s="4">
        <v>748</v>
      </c>
      <c r="P51"/>
      <c r="Q51"/>
      <c r="R51"/>
      <c r="S51"/>
    </row>
    <row r="52" spans="1:19" ht="11.25" customHeight="1">
      <c r="A52" s="3" t="s">
        <v>40</v>
      </c>
      <c r="B52" s="3">
        <v>70326</v>
      </c>
      <c r="C52" s="8" t="s">
        <v>60</v>
      </c>
      <c r="D52" s="4">
        <v>10895</v>
      </c>
      <c r="E52" s="4">
        <v>13626</v>
      </c>
      <c r="F52" s="4">
        <v>6713</v>
      </c>
      <c r="G52" s="4">
        <v>833</v>
      </c>
      <c r="H52" s="4">
        <v>4295</v>
      </c>
      <c r="I52" s="4">
        <v>5291</v>
      </c>
      <c r="J52" s="4">
        <v>9749</v>
      </c>
      <c r="K52" s="4">
        <v>13309</v>
      </c>
      <c r="L52" s="4">
        <v>7648</v>
      </c>
      <c r="M52" s="4">
        <v>4398</v>
      </c>
      <c r="N52" s="4">
        <v>1377</v>
      </c>
      <c r="O52" s="4">
        <v>8825</v>
      </c>
      <c r="P52"/>
      <c r="Q52"/>
      <c r="R52"/>
      <c r="S52"/>
    </row>
    <row r="53" spans="1:19" ht="11.25" customHeight="1">
      <c r="A53" s="3" t="s">
        <v>40</v>
      </c>
      <c r="B53" s="3">
        <v>70327</v>
      </c>
      <c r="C53" s="8" t="s">
        <v>278</v>
      </c>
      <c r="D53" s="4">
        <v>530</v>
      </c>
      <c r="E53" s="4">
        <v>1009</v>
      </c>
      <c r="F53" s="4">
        <v>872</v>
      </c>
      <c r="G53" s="4">
        <v>834</v>
      </c>
      <c r="H53" s="4">
        <v>2026</v>
      </c>
      <c r="I53" s="4">
        <v>1539</v>
      </c>
      <c r="J53" s="4">
        <v>2001</v>
      </c>
      <c r="K53" s="4">
        <v>2143</v>
      </c>
      <c r="L53" s="4">
        <v>1784</v>
      </c>
      <c r="M53" s="4">
        <v>1232</v>
      </c>
      <c r="N53" s="4">
        <v>306</v>
      </c>
      <c r="O53" s="4">
        <v>781</v>
      </c>
      <c r="P53"/>
      <c r="Q53"/>
      <c r="R53"/>
      <c r="S53"/>
    </row>
    <row r="54" spans="1:19" ht="11.25" customHeight="1">
      <c r="A54" s="3" t="s">
        <v>40</v>
      </c>
      <c r="B54" s="3">
        <v>70328</v>
      </c>
      <c r="C54" s="8" t="s">
        <v>61</v>
      </c>
      <c r="D54" s="4">
        <v>971</v>
      </c>
      <c r="E54" s="4">
        <v>1795</v>
      </c>
      <c r="F54" s="4">
        <v>1577</v>
      </c>
      <c r="G54" s="4">
        <v>420</v>
      </c>
      <c r="H54" s="4">
        <v>616</v>
      </c>
      <c r="I54" s="4">
        <v>500</v>
      </c>
      <c r="J54" s="4">
        <v>1201</v>
      </c>
      <c r="K54" s="4">
        <v>1204</v>
      </c>
      <c r="L54" s="4">
        <v>693</v>
      </c>
      <c r="M54" s="4">
        <v>1127</v>
      </c>
      <c r="N54" s="4">
        <v>1096</v>
      </c>
      <c r="O54" s="4">
        <v>1423</v>
      </c>
      <c r="P54"/>
      <c r="Q54"/>
      <c r="R54"/>
      <c r="S54"/>
    </row>
    <row r="55" spans="1:19" ht="11.25" customHeight="1">
      <c r="A55" s="3" t="s">
        <v>40</v>
      </c>
      <c r="B55" s="3">
        <v>70329</v>
      </c>
      <c r="C55" s="8" t="s">
        <v>279</v>
      </c>
      <c r="D55" s="4">
        <v>794</v>
      </c>
      <c r="E55" s="4">
        <v>929</v>
      </c>
      <c r="F55" s="4">
        <v>1030</v>
      </c>
      <c r="G55" s="4">
        <v>1054</v>
      </c>
      <c r="H55" s="4">
        <v>1010</v>
      </c>
      <c r="I55" s="4">
        <v>1017</v>
      </c>
      <c r="J55" s="4">
        <v>1116</v>
      </c>
      <c r="K55" s="4">
        <v>1296</v>
      </c>
      <c r="L55" s="4">
        <v>1178</v>
      </c>
      <c r="M55" s="4">
        <v>1097</v>
      </c>
      <c r="N55" s="4">
        <v>925</v>
      </c>
      <c r="O55" s="4">
        <v>1317</v>
      </c>
      <c r="P55"/>
      <c r="Q55"/>
      <c r="R55"/>
      <c r="S55"/>
    </row>
    <row r="56" spans="1:19" ht="11.25" customHeight="1">
      <c r="A56" s="3" t="s">
        <v>40</v>
      </c>
      <c r="B56" s="3">
        <v>70330</v>
      </c>
      <c r="C56" s="8" t="s">
        <v>62</v>
      </c>
      <c r="D56" s="4">
        <v>502</v>
      </c>
      <c r="E56" s="4">
        <v>549</v>
      </c>
      <c r="F56" s="4">
        <v>496</v>
      </c>
      <c r="G56" s="4">
        <v>420</v>
      </c>
      <c r="H56" s="4">
        <v>813</v>
      </c>
      <c r="I56" s="4">
        <v>797</v>
      </c>
      <c r="J56" s="4">
        <v>1070</v>
      </c>
      <c r="K56" s="4">
        <v>994</v>
      </c>
      <c r="L56" s="4">
        <v>712</v>
      </c>
      <c r="M56" s="4">
        <v>670</v>
      </c>
      <c r="N56" s="4">
        <v>354</v>
      </c>
      <c r="O56" s="4">
        <v>383</v>
      </c>
      <c r="P56"/>
      <c r="Q56"/>
      <c r="R56"/>
      <c r="S56"/>
    </row>
    <row r="57" spans="1:19" ht="11.25" customHeight="1">
      <c r="A57" s="3" t="s">
        <v>40</v>
      </c>
      <c r="B57" s="3">
        <v>70331</v>
      </c>
      <c r="C57" s="8" t="s">
        <v>63</v>
      </c>
      <c r="D57" s="4">
        <v>845</v>
      </c>
      <c r="E57" s="4">
        <v>1821</v>
      </c>
      <c r="F57" s="4">
        <v>1209</v>
      </c>
      <c r="G57" s="4">
        <v>768</v>
      </c>
      <c r="H57" s="4">
        <v>1704</v>
      </c>
      <c r="I57" s="4">
        <v>1713</v>
      </c>
      <c r="J57" s="4">
        <v>2564</v>
      </c>
      <c r="K57" s="4">
        <v>2555</v>
      </c>
      <c r="L57" s="4">
        <v>1729</v>
      </c>
      <c r="M57" s="4">
        <v>1417</v>
      </c>
      <c r="N57" s="4">
        <v>945</v>
      </c>
      <c r="O57" s="4">
        <v>1388</v>
      </c>
      <c r="P57"/>
      <c r="Q57"/>
      <c r="R57"/>
      <c r="S57"/>
    </row>
    <row r="58" spans="1:19" ht="11.25" customHeight="1">
      <c r="A58" s="3" t="s">
        <v>40</v>
      </c>
      <c r="B58" s="3">
        <v>70332</v>
      </c>
      <c r="C58" s="8" t="s">
        <v>64</v>
      </c>
      <c r="D58" s="4">
        <v>250</v>
      </c>
      <c r="E58" s="4">
        <v>516</v>
      </c>
      <c r="F58" s="4">
        <v>479</v>
      </c>
      <c r="G58" s="4">
        <v>1196</v>
      </c>
      <c r="H58" s="4">
        <v>2808</v>
      </c>
      <c r="I58" s="4">
        <v>3399</v>
      </c>
      <c r="J58" s="4">
        <v>7349</v>
      </c>
      <c r="K58" s="4">
        <v>6257</v>
      </c>
      <c r="L58" s="4">
        <v>3031</v>
      </c>
      <c r="M58" s="4">
        <v>1212</v>
      </c>
      <c r="N58" s="4">
        <v>318</v>
      </c>
      <c r="O58" s="4">
        <v>700</v>
      </c>
      <c r="P58"/>
      <c r="Q58"/>
      <c r="R58"/>
      <c r="S58"/>
    </row>
    <row r="59" spans="1:19" ht="11.25" customHeight="1">
      <c r="A59" s="3" t="s">
        <v>40</v>
      </c>
      <c r="B59" s="3">
        <v>70333</v>
      </c>
      <c r="C59" s="8" t="s">
        <v>65</v>
      </c>
      <c r="D59" s="4">
        <v>287</v>
      </c>
      <c r="E59" s="4">
        <v>517</v>
      </c>
      <c r="F59" s="4">
        <v>231</v>
      </c>
      <c r="G59" s="4">
        <v>108</v>
      </c>
      <c r="H59" s="4">
        <v>83</v>
      </c>
      <c r="I59" s="4">
        <v>226</v>
      </c>
      <c r="J59" s="4">
        <v>418</v>
      </c>
      <c r="K59" s="4">
        <v>378</v>
      </c>
      <c r="L59" s="4">
        <v>155</v>
      </c>
      <c r="M59" s="4">
        <v>147</v>
      </c>
      <c r="N59" s="4">
        <v>58</v>
      </c>
      <c r="O59" s="4">
        <v>214</v>
      </c>
      <c r="P59"/>
      <c r="Q59"/>
      <c r="R59"/>
      <c r="S59"/>
    </row>
    <row r="60" spans="1:19" ht="11.25" customHeight="1">
      <c r="A60" s="3" t="s">
        <v>40</v>
      </c>
      <c r="B60" s="3">
        <v>70334</v>
      </c>
      <c r="C60" s="8" t="s">
        <v>280</v>
      </c>
      <c r="D60" s="4">
        <v>21207</v>
      </c>
      <c r="E60" s="4">
        <v>32295</v>
      </c>
      <c r="F60" s="4">
        <v>34898</v>
      </c>
      <c r="G60" s="4">
        <v>16959</v>
      </c>
      <c r="H60" s="4">
        <v>5377</v>
      </c>
      <c r="I60" s="4">
        <v>8135</v>
      </c>
      <c r="J60" s="4">
        <v>24240</v>
      </c>
      <c r="K60" s="4">
        <v>30933</v>
      </c>
      <c r="L60" s="4">
        <v>14378</v>
      </c>
      <c r="M60" s="4">
        <v>19856</v>
      </c>
      <c r="N60" s="4">
        <v>24473</v>
      </c>
      <c r="O60" s="4">
        <v>25519</v>
      </c>
      <c r="P60"/>
      <c r="Q60"/>
      <c r="R60"/>
      <c r="S60"/>
    </row>
    <row r="61" spans="1:19" ht="11.25" customHeight="1">
      <c r="A61" s="3" t="s">
        <v>40</v>
      </c>
      <c r="B61" s="3">
        <v>70335</v>
      </c>
      <c r="C61" s="8" t="s">
        <v>281</v>
      </c>
      <c r="D61" s="4">
        <v>40</v>
      </c>
      <c r="E61" s="4">
        <v>95</v>
      </c>
      <c r="F61" s="4">
        <v>43</v>
      </c>
      <c r="G61" s="4">
        <v>21</v>
      </c>
      <c r="H61" s="4">
        <v>35</v>
      </c>
      <c r="I61" s="4">
        <v>40</v>
      </c>
      <c r="J61" s="4">
        <v>88</v>
      </c>
      <c r="K61" s="4">
        <v>72</v>
      </c>
      <c r="L61" s="4">
        <v>45</v>
      </c>
      <c r="M61" s="4">
        <v>28</v>
      </c>
      <c r="N61" s="4">
        <v>2</v>
      </c>
      <c r="O61" s="4">
        <v>18</v>
      </c>
      <c r="P61"/>
      <c r="Q61"/>
      <c r="R61"/>
      <c r="S61"/>
    </row>
    <row r="62" spans="1:19" ht="11.25" customHeight="1">
      <c r="A62" s="3" t="s">
        <v>40</v>
      </c>
      <c r="B62" s="3">
        <v>70336</v>
      </c>
      <c r="C62" s="8" t="s">
        <v>282</v>
      </c>
      <c r="D62" s="4">
        <v>387</v>
      </c>
      <c r="E62" s="4">
        <v>975</v>
      </c>
      <c r="F62" s="4">
        <v>562</v>
      </c>
      <c r="G62" s="4">
        <v>183</v>
      </c>
      <c r="H62" s="4">
        <v>634</v>
      </c>
      <c r="I62" s="4">
        <v>606</v>
      </c>
      <c r="J62" s="4">
        <v>1057</v>
      </c>
      <c r="K62" s="4">
        <v>938</v>
      </c>
      <c r="L62" s="4">
        <v>580</v>
      </c>
      <c r="M62" s="4">
        <v>367</v>
      </c>
      <c r="N62" s="4">
        <v>131</v>
      </c>
      <c r="O62" s="4">
        <v>447</v>
      </c>
      <c r="P62"/>
      <c r="Q62"/>
      <c r="R62"/>
      <c r="S62"/>
    </row>
    <row r="63" spans="1:19" ht="11.25" customHeight="1">
      <c r="A63" s="3" t="s">
        <v>40</v>
      </c>
      <c r="B63" s="3">
        <v>70337</v>
      </c>
      <c r="C63" s="8" t="s">
        <v>66</v>
      </c>
      <c r="D63" s="4">
        <v>933</v>
      </c>
      <c r="E63" s="4">
        <v>1455</v>
      </c>
      <c r="F63" s="4">
        <v>794</v>
      </c>
      <c r="G63" s="4">
        <v>750</v>
      </c>
      <c r="H63" s="4">
        <v>988</v>
      </c>
      <c r="I63" s="4">
        <v>856</v>
      </c>
      <c r="J63" s="4">
        <v>1320</v>
      </c>
      <c r="K63" s="4">
        <v>1398</v>
      </c>
      <c r="L63" s="4">
        <v>953</v>
      </c>
      <c r="M63" s="4">
        <v>817</v>
      </c>
      <c r="N63" s="4">
        <v>479</v>
      </c>
      <c r="O63" s="4">
        <v>1309</v>
      </c>
      <c r="P63"/>
      <c r="Q63"/>
      <c r="R63"/>
      <c r="S63"/>
    </row>
    <row r="64" spans="1:19" ht="11.25" customHeight="1">
      <c r="A64" s="3" t="s">
        <v>40</v>
      </c>
      <c r="B64" s="3">
        <v>70338</v>
      </c>
      <c r="C64" s="8" t="s">
        <v>67</v>
      </c>
      <c r="D64" s="4">
        <v>361</v>
      </c>
      <c r="E64" s="4">
        <v>691</v>
      </c>
      <c r="F64" s="4">
        <v>336</v>
      </c>
      <c r="G64" s="4">
        <v>436</v>
      </c>
      <c r="H64" s="4">
        <v>558</v>
      </c>
      <c r="I64" s="4">
        <v>678</v>
      </c>
      <c r="J64" s="4">
        <v>1418</v>
      </c>
      <c r="K64" s="4">
        <v>1391</v>
      </c>
      <c r="L64" s="4">
        <v>668</v>
      </c>
      <c r="M64" s="4">
        <v>487</v>
      </c>
      <c r="N64" s="4">
        <v>181</v>
      </c>
      <c r="O64" s="4">
        <v>617</v>
      </c>
      <c r="P64"/>
      <c r="Q64"/>
      <c r="R64"/>
      <c r="S64"/>
    </row>
    <row r="65" spans="1:19" ht="11.25" customHeight="1">
      <c r="A65" s="3" t="s">
        <v>40</v>
      </c>
      <c r="B65" s="3">
        <v>70339</v>
      </c>
      <c r="C65" s="8" t="s">
        <v>68</v>
      </c>
      <c r="D65" s="4">
        <v>216</v>
      </c>
      <c r="E65" s="4">
        <v>239</v>
      </c>
      <c r="F65" s="4">
        <v>169</v>
      </c>
      <c r="G65" s="4">
        <v>177</v>
      </c>
      <c r="H65" s="4">
        <v>288</v>
      </c>
      <c r="I65" s="4">
        <v>318</v>
      </c>
      <c r="J65" s="4">
        <v>482</v>
      </c>
      <c r="K65" s="4">
        <v>406</v>
      </c>
      <c r="L65" s="4">
        <v>280</v>
      </c>
      <c r="M65" s="4">
        <v>210</v>
      </c>
      <c r="N65" s="4">
        <v>147</v>
      </c>
      <c r="O65" s="4">
        <v>277</v>
      </c>
      <c r="P65"/>
      <c r="Q65"/>
      <c r="R65"/>
      <c r="S65"/>
    </row>
    <row r="66" spans="1:19" ht="11.25" customHeight="1">
      <c r="A66" s="3" t="s">
        <v>40</v>
      </c>
      <c r="B66" s="3">
        <v>70340</v>
      </c>
      <c r="C66" s="8" t="s">
        <v>69</v>
      </c>
      <c r="D66" s="4">
        <v>103</v>
      </c>
      <c r="E66" s="4">
        <v>138</v>
      </c>
      <c r="F66" s="4">
        <v>152</v>
      </c>
      <c r="G66" s="4">
        <v>184</v>
      </c>
      <c r="H66" s="4">
        <v>118</v>
      </c>
      <c r="I66" s="4">
        <v>215</v>
      </c>
      <c r="J66" s="4">
        <v>176</v>
      </c>
      <c r="K66" s="4">
        <v>214</v>
      </c>
      <c r="L66" s="4">
        <v>110</v>
      </c>
      <c r="M66" s="4">
        <v>110</v>
      </c>
      <c r="N66" s="4">
        <v>0</v>
      </c>
      <c r="O66" s="4">
        <v>214</v>
      </c>
      <c r="P66"/>
      <c r="Q66"/>
      <c r="R66"/>
      <c r="S66"/>
    </row>
    <row r="67" spans="1:19" ht="11.25" customHeight="1">
      <c r="A67" s="3" t="s">
        <v>40</v>
      </c>
      <c r="B67" s="3">
        <v>70341</v>
      </c>
      <c r="C67" s="8" t="s">
        <v>70</v>
      </c>
      <c r="D67" s="4">
        <v>566</v>
      </c>
      <c r="E67" s="4">
        <v>1023</v>
      </c>
      <c r="F67" s="4">
        <v>751</v>
      </c>
      <c r="G67" s="4">
        <v>743</v>
      </c>
      <c r="H67" s="4">
        <v>1241</v>
      </c>
      <c r="I67" s="4">
        <v>1249</v>
      </c>
      <c r="J67" s="4">
        <v>581</v>
      </c>
      <c r="K67" s="4">
        <v>450</v>
      </c>
      <c r="L67" s="4">
        <v>616</v>
      </c>
      <c r="M67" s="4">
        <v>1099</v>
      </c>
      <c r="N67" s="4">
        <v>515</v>
      </c>
      <c r="O67" s="4">
        <v>632</v>
      </c>
      <c r="P67"/>
      <c r="Q67"/>
      <c r="R67"/>
      <c r="S67"/>
    </row>
    <row r="68" spans="1:19" ht="11.25" customHeight="1">
      <c r="A68" s="3" t="s">
        <v>40</v>
      </c>
      <c r="B68" s="3">
        <v>70342</v>
      </c>
      <c r="C68" s="8" t="s">
        <v>283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2</v>
      </c>
      <c r="K68" s="4">
        <v>4</v>
      </c>
      <c r="L68" s="4">
        <v>5</v>
      </c>
      <c r="M68" s="4">
        <v>0</v>
      </c>
      <c r="N68" s="4">
        <v>0</v>
      </c>
      <c r="O68" s="4">
        <v>0</v>
      </c>
      <c r="P68"/>
      <c r="Q68"/>
      <c r="R68"/>
      <c r="S68"/>
    </row>
    <row r="69" spans="1:19" ht="11.25" customHeight="1">
      <c r="A69" s="3" t="s">
        <v>40</v>
      </c>
      <c r="B69" s="3">
        <v>70343</v>
      </c>
      <c r="C69" s="8" t="s">
        <v>71</v>
      </c>
      <c r="D69" s="4">
        <v>0</v>
      </c>
      <c r="E69" s="4">
        <v>2</v>
      </c>
      <c r="F69" s="4">
        <v>0</v>
      </c>
      <c r="G69" s="4">
        <v>0</v>
      </c>
      <c r="H69" s="4">
        <v>18</v>
      </c>
      <c r="I69" s="4">
        <v>4</v>
      </c>
      <c r="J69" s="4">
        <v>25</v>
      </c>
      <c r="K69" s="4">
        <v>10</v>
      </c>
      <c r="L69" s="4">
        <v>8</v>
      </c>
      <c r="M69" s="4">
        <v>4</v>
      </c>
      <c r="N69" s="4">
        <v>0</v>
      </c>
      <c r="O69" s="4">
        <v>5</v>
      </c>
      <c r="P69"/>
      <c r="Q69"/>
      <c r="R69"/>
      <c r="S69"/>
    </row>
    <row r="70" spans="1:19" ht="11.25" customHeight="1">
      <c r="A70" s="3" t="s">
        <v>40</v>
      </c>
      <c r="B70" s="3">
        <v>70344</v>
      </c>
      <c r="C70" s="8" t="s">
        <v>284</v>
      </c>
      <c r="D70" s="4">
        <v>2359</v>
      </c>
      <c r="E70" s="4">
        <v>2742</v>
      </c>
      <c r="F70" s="4">
        <v>1827</v>
      </c>
      <c r="G70" s="4">
        <v>83</v>
      </c>
      <c r="H70" s="4">
        <v>1035</v>
      </c>
      <c r="I70" s="4">
        <v>1545</v>
      </c>
      <c r="J70" s="4">
        <v>2329</v>
      </c>
      <c r="K70" s="4">
        <v>4140</v>
      </c>
      <c r="L70" s="4">
        <v>3730</v>
      </c>
      <c r="M70" s="4">
        <v>1390</v>
      </c>
      <c r="N70" s="4">
        <v>1341</v>
      </c>
      <c r="O70" s="4">
        <v>2096</v>
      </c>
      <c r="P70"/>
      <c r="Q70"/>
      <c r="R70"/>
      <c r="S70"/>
    </row>
    <row r="71" spans="1:19" ht="11.25" customHeight="1">
      <c r="A71" s="3" t="s">
        <v>40</v>
      </c>
      <c r="B71" s="3">
        <v>70345</v>
      </c>
      <c r="C71" s="8" t="s">
        <v>72</v>
      </c>
      <c r="D71" s="4">
        <v>207</v>
      </c>
      <c r="E71" s="4">
        <v>414</v>
      </c>
      <c r="F71" s="4">
        <v>205</v>
      </c>
      <c r="G71" s="4">
        <v>126</v>
      </c>
      <c r="H71" s="4">
        <v>243</v>
      </c>
      <c r="I71" s="4">
        <v>365</v>
      </c>
      <c r="J71" s="4">
        <v>968</v>
      </c>
      <c r="K71" s="4">
        <v>1088</v>
      </c>
      <c r="L71" s="4">
        <v>386</v>
      </c>
      <c r="M71" s="4">
        <v>191</v>
      </c>
      <c r="N71" s="4">
        <v>40</v>
      </c>
      <c r="O71" s="4">
        <v>342</v>
      </c>
      <c r="P71"/>
      <c r="Q71"/>
      <c r="R71"/>
      <c r="S71"/>
    </row>
    <row r="72" spans="1:19" ht="11.25" customHeight="1">
      <c r="A72" s="3" t="s">
        <v>40</v>
      </c>
      <c r="B72" s="3">
        <v>70346</v>
      </c>
      <c r="C72" s="8" t="s">
        <v>73</v>
      </c>
      <c r="D72" s="4">
        <v>1039</v>
      </c>
      <c r="E72" s="4">
        <v>1242</v>
      </c>
      <c r="F72" s="4">
        <v>925</v>
      </c>
      <c r="G72" s="4">
        <v>1116</v>
      </c>
      <c r="H72" s="4">
        <v>1898</v>
      </c>
      <c r="I72" s="4">
        <v>1886</v>
      </c>
      <c r="J72" s="4">
        <v>2243</v>
      </c>
      <c r="K72" s="4">
        <v>2038</v>
      </c>
      <c r="L72" s="4">
        <v>1827</v>
      </c>
      <c r="M72" s="4">
        <v>1633</v>
      </c>
      <c r="N72" s="4">
        <v>1320</v>
      </c>
      <c r="O72" s="4">
        <v>1393</v>
      </c>
      <c r="P72"/>
      <c r="Q72"/>
      <c r="R72"/>
      <c r="S72"/>
    </row>
    <row r="73" spans="1:19" ht="11.25" customHeight="1">
      <c r="A73" s="3" t="s">
        <v>40</v>
      </c>
      <c r="B73" s="3">
        <v>70347</v>
      </c>
      <c r="C73" s="8" t="s">
        <v>74</v>
      </c>
      <c r="D73" s="4">
        <v>863</v>
      </c>
      <c r="E73" s="4">
        <v>1716</v>
      </c>
      <c r="F73" s="4">
        <v>2114</v>
      </c>
      <c r="G73" s="4">
        <v>668</v>
      </c>
      <c r="H73" s="4">
        <v>152</v>
      </c>
      <c r="I73" s="4">
        <v>383</v>
      </c>
      <c r="J73" s="4">
        <v>1601</v>
      </c>
      <c r="K73" s="4">
        <v>2146</v>
      </c>
      <c r="L73" s="4">
        <v>1005</v>
      </c>
      <c r="M73" s="4">
        <v>211</v>
      </c>
      <c r="N73" s="4">
        <v>126</v>
      </c>
      <c r="O73" s="4">
        <v>873</v>
      </c>
      <c r="P73"/>
      <c r="Q73"/>
      <c r="R73"/>
      <c r="S73"/>
    </row>
    <row r="74" spans="1:19" ht="11.25" customHeight="1">
      <c r="A74" s="3" t="s">
        <v>40</v>
      </c>
      <c r="B74" s="3">
        <v>70348</v>
      </c>
      <c r="C74" s="8" t="s">
        <v>75</v>
      </c>
      <c r="D74" s="4">
        <v>847</v>
      </c>
      <c r="E74" s="4">
        <v>1298</v>
      </c>
      <c r="F74" s="4">
        <v>609</v>
      </c>
      <c r="G74" s="4">
        <v>214</v>
      </c>
      <c r="H74" s="4">
        <v>752</v>
      </c>
      <c r="I74" s="4">
        <v>1637</v>
      </c>
      <c r="J74" s="4">
        <v>3013</v>
      </c>
      <c r="K74" s="4">
        <v>3921</v>
      </c>
      <c r="L74" s="4">
        <v>2234</v>
      </c>
      <c r="M74" s="4">
        <v>936</v>
      </c>
      <c r="N74" s="4">
        <v>192</v>
      </c>
      <c r="O74" s="4">
        <v>697</v>
      </c>
      <c r="P74"/>
      <c r="Q74"/>
      <c r="R74"/>
      <c r="S74"/>
    </row>
    <row r="75" spans="1:19" ht="11.25" customHeight="1">
      <c r="A75" s="3" t="s">
        <v>40</v>
      </c>
      <c r="B75" s="3">
        <v>70349</v>
      </c>
      <c r="C75" s="8" t="s">
        <v>76</v>
      </c>
      <c r="D75" s="4">
        <v>79</v>
      </c>
      <c r="E75" s="4">
        <v>250</v>
      </c>
      <c r="F75" s="4">
        <v>112</v>
      </c>
      <c r="G75" s="4">
        <v>32</v>
      </c>
      <c r="H75" s="4">
        <v>80</v>
      </c>
      <c r="I75" s="4">
        <v>68</v>
      </c>
      <c r="J75" s="4">
        <v>415</v>
      </c>
      <c r="K75" s="4">
        <v>357</v>
      </c>
      <c r="L75" s="4">
        <v>158</v>
      </c>
      <c r="M75" s="4">
        <v>39</v>
      </c>
      <c r="N75" s="4">
        <v>17</v>
      </c>
      <c r="O75" s="4">
        <v>162</v>
      </c>
      <c r="P75"/>
      <c r="Q75"/>
      <c r="R75"/>
      <c r="S75"/>
    </row>
    <row r="76" spans="1:19" ht="11.25" customHeight="1">
      <c r="A76" s="3" t="s">
        <v>40</v>
      </c>
      <c r="B76" s="3">
        <v>70350</v>
      </c>
      <c r="C76" s="8" t="s">
        <v>77</v>
      </c>
      <c r="D76" s="4">
        <v>625</v>
      </c>
      <c r="E76" s="4">
        <v>653</v>
      </c>
      <c r="F76" s="4">
        <v>930</v>
      </c>
      <c r="G76" s="4">
        <v>688</v>
      </c>
      <c r="H76" s="4">
        <v>631</v>
      </c>
      <c r="I76" s="4">
        <v>1005</v>
      </c>
      <c r="J76" s="4">
        <v>2331</v>
      </c>
      <c r="K76" s="4">
        <v>1678</v>
      </c>
      <c r="L76" s="4">
        <v>1038</v>
      </c>
      <c r="M76" s="4">
        <v>557</v>
      </c>
      <c r="N76" s="4">
        <v>500</v>
      </c>
      <c r="O76" s="4">
        <v>499</v>
      </c>
      <c r="P76"/>
      <c r="Q76"/>
      <c r="R76"/>
      <c r="S76"/>
    </row>
    <row r="77" spans="1:19" ht="11.25" customHeight="1">
      <c r="A77" s="3" t="s">
        <v>40</v>
      </c>
      <c r="B77" s="3">
        <v>70351</v>
      </c>
      <c r="C77" s="8" t="s">
        <v>285</v>
      </c>
      <c r="D77" s="4">
        <v>24635</v>
      </c>
      <c r="E77" s="4">
        <v>28601</v>
      </c>
      <c r="F77" s="4">
        <v>22461</v>
      </c>
      <c r="G77" s="4">
        <v>6088</v>
      </c>
      <c r="H77" s="4">
        <v>16755</v>
      </c>
      <c r="I77" s="4">
        <v>22589</v>
      </c>
      <c r="J77" s="4">
        <v>31406</v>
      </c>
      <c r="K77" s="4">
        <v>32288</v>
      </c>
      <c r="L77" s="4">
        <v>25699</v>
      </c>
      <c r="M77" s="4">
        <v>17849</v>
      </c>
      <c r="N77" s="4">
        <v>5802</v>
      </c>
      <c r="O77" s="4">
        <v>20835</v>
      </c>
      <c r="P77"/>
      <c r="Q77"/>
      <c r="R77"/>
      <c r="S77"/>
    </row>
    <row r="78" spans="1:19" ht="11.25" customHeight="1">
      <c r="A78" s="3" t="s">
        <v>40</v>
      </c>
      <c r="B78" s="3">
        <v>70352</v>
      </c>
      <c r="C78" s="8" t="s">
        <v>78</v>
      </c>
      <c r="D78" s="4">
        <v>278</v>
      </c>
      <c r="E78" s="4">
        <v>585</v>
      </c>
      <c r="F78" s="4">
        <v>717</v>
      </c>
      <c r="G78" s="4">
        <v>93</v>
      </c>
      <c r="H78" s="4">
        <v>110</v>
      </c>
      <c r="I78" s="4">
        <v>252</v>
      </c>
      <c r="J78" s="4">
        <v>1115</v>
      </c>
      <c r="K78" s="4">
        <v>1213</v>
      </c>
      <c r="L78" s="4">
        <v>378</v>
      </c>
      <c r="M78" s="4">
        <v>53</v>
      </c>
      <c r="N78" s="4">
        <v>34</v>
      </c>
      <c r="O78" s="4">
        <v>365</v>
      </c>
      <c r="P78"/>
      <c r="Q78"/>
      <c r="R78"/>
      <c r="S78"/>
    </row>
    <row r="79" spans="1:19" ht="11.25" customHeight="1">
      <c r="A79" s="3" t="s">
        <v>40</v>
      </c>
      <c r="B79" s="3">
        <v>70353</v>
      </c>
      <c r="C79" s="8" t="s">
        <v>79</v>
      </c>
      <c r="D79" s="4">
        <v>71</v>
      </c>
      <c r="E79" s="4">
        <v>112</v>
      </c>
      <c r="F79" s="4">
        <v>105</v>
      </c>
      <c r="G79" s="4">
        <v>99</v>
      </c>
      <c r="H79" s="4">
        <v>188</v>
      </c>
      <c r="I79" s="4">
        <v>172</v>
      </c>
      <c r="J79" s="4">
        <v>266</v>
      </c>
      <c r="K79" s="4">
        <v>204</v>
      </c>
      <c r="L79" s="4">
        <v>90</v>
      </c>
      <c r="M79" s="4">
        <v>66</v>
      </c>
      <c r="N79" s="4">
        <v>80</v>
      </c>
      <c r="O79" s="4">
        <v>104</v>
      </c>
      <c r="P79"/>
      <c r="Q79"/>
      <c r="R79"/>
      <c r="S79"/>
    </row>
    <row r="80" spans="1:19" ht="11.25" customHeight="1">
      <c r="A80" s="3" t="s">
        <v>40</v>
      </c>
      <c r="B80" s="3">
        <v>70354</v>
      </c>
      <c r="C80" s="8" t="s">
        <v>286</v>
      </c>
      <c r="D80" s="4">
        <v>1160</v>
      </c>
      <c r="E80" s="4">
        <v>1425</v>
      </c>
      <c r="F80" s="4">
        <v>1475</v>
      </c>
      <c r="G80" s="4">
        <v>1480</v>
      </c>
      <c r="H80" s="4">
        <v>2079</v>
      </c>
      <c r="I80" s="4">
        <v>2079</v>
      </c>
      <c r="J80" s="4">
        <v>3872</v>
      </c>
      <c r="K80" s="4">
        <v>3386</v>
      </c>
      <c r="L80" s="4">
        <v>2390</v>
      </c>
      <c r="M80" s="4">
        <v>1865</v>
      </c>
      <c r="N80" s="4">
        <v>1333</v>
      </c>
      <c r="O80" s="4">
        <v>1628</v>
      </c>
      <c r="P80"/>
      <c r="Q80"/>
      <c r="R80"/>
      <c r="S80"/>
    </row>
    <row r="81" spans="1:19" ht="11.25" customHeight="1">
      <c r="A81" s="3" t="s">
        <v>40</v>
      </c>
      <c r="B81" s="3">
        <v>70355</v>
      </c>
      <c r="C81" s="8" t="s">
        <v>80</v>
      </c>
      <c r="D81" s="4">
        <v>3004</v>
      </c>
      <c r="E81" s="4">
        <v>3130</v>
      </c>
      <c r="F81" s="4">
        <v>3312</v>
      </c>
      <c r="G81" s="4">
        <v>1837</v>
      </c>
      <c r="H81" s="4">
        <v>3196</v>
      </c>
      <c r="I81" s="4">
        <v>3627</v>
      </c>
      <c r="J81" s="4">
        <v>6023</v>
      </c>
      <c r="K81" s="4">
        <v>5273</v>
      </c>
      <c r="L81" s="4">
        <v>3224</v>
      </c>
      <c r="M81" s="4">
        <v>1301</v>
      </c>
      <c r="N81" s="4">
        <v>955</v>
      </c>
      <c r="O81" s="4">
        <v>2292</v>
      </c>
      <c r="P81"/>
      <c r="Q81"/>
      <c r="R81"/>
      <c r="S81"/>
    </row>
    <row r="82" spans="1:19" ht="11.25" customHeight="1">
      <c r="A82" s="3" t="s">
        <v>40</v>
      </c>
      <c r="B82" s="3">
        <v>70356</v>
      </c>
      <c r="C82" s="8" t="s">
        <v>287</v>
      </c>
      <c r="D82" s="4">
        <v>1633</v>
      </c>
      <c r="E82" s="4">
        <v>2817</v>
      </c>
      <c r="F82" s="4">
        <v>2760</v>
      </c>
      <c r="G82" s="4">
        <v>1009</v>
      </c>
      <c r="H82" s="4">
        <v>1181</v>
      </c>
      <c r="I82" s="4">
        <v>1510</v>
      </c>
      <c r="J82" s="4">
        <v>2372</v>
      </c>
      <c r="K82" s="4">
        <v>2346</v>
      </c>
      <c r="L82" s="4">
        <v>1676</v>
      </c>
      <c r="M82" s="4">
        <v>1291</v>
      </c>
      <c r="N82" s="4">
        <v>1384</v>
      </c>
      <c r="O82" s="4">
        <v>1918</v>
      </c>
      <c r="P82"/>
      <c r="Q82"/>
      <c r="R82"/>
      <c r="S82"/>
    </row>
    <row r="83" spans="1:19" ht="11.25" customHeight="1">
      <c r="A83" s="3" t="s">
        <v>40</v>
      </c>
      <c r="B83" s="3">
        <v>70357</v>
      </c>
      <c r="C83" s="8" t="s">
        <v>81</v>
      </c>
      <c r="D83" s="4">
        <v>5020</v>
      </c>
      <c r="E83" s="4">
        <v>6175</v>
      </c>
      <c r="F83" s="4">
        <v>5126</v>
      </c>
      <c r="G83" s="4">
        <v>1401</v>
      </c>
      <c r="H83" s="4">
        <v>4516</v>
      </c>
      <c r="I83" s="4">
        <v>4768</v>
      </c>
      <c r="J83" s="4">
        <v>6488</v>
      </c>
      <c r="K83" s="4">
        <v>7012</v>
      </c>
      <c r="L83" s="4">
        <v>5434</v>
      </c>
      <c r="M83" s="4">
        <v>5127</v>
      </c>
      <c r="N83" s="4">
        <v>1735</v>
      </c>
      <c r="O83" s="4">
        <v>5749</v>
      </c>
      <c r="P83"/>
      <c r="Q83"/>
      <c r="R83"/>
      <c r="S83"/>
    </row>
    <row r="84" spans="1:19" ht="11.25" customHeight="1">
      <c r="A84" s="3" t="s">
        <v>40</v>
      </c>
      <c r="B84" s="3">
        <v>70358</v>
      </c>
      <c r="C84" s="8" t="s">
        <v>82</v>
      </c>
      <c r="D84" s="4">
        <v>393</v>
      </c>
      <c r="E84" s="4">
        <v>483</v>
      </c>
      <c r="F84" s="4">
        <v>488</v>
      </c>
      <c r="G84" s="4">
        <v>385</v>
      </c>
      <c r="H84" s="4">
        <v>514</v>
      </c>
      <c r="I84" s="4">
        <v>517</v>
      </c>
      <c r="J84" s="4">
        <v>670</v>
      </c>
      <c r="K84" s="4">
        <v>863</v>
      </c>
      <c r="L84" s="4">
        <v>720</v>
      </c>
      <c r="M84" s="4">
        <v>403</v>
      </c>
      <c r="N84" s="4">
        <v>373</v>
      </c>
      <c r="O84" s="4">
        <v>451</v>
      </c>
      <c r="P84"/>
      <c r="Q84"/>
      <c r="R84"/>
      <c r="S84"/>
    </row>
    <row r="85" spans="1:19" ht="11.25" customHeight="1">
      <c r="A85" s="3" t="s">
        <v>40</v>
      </c>
      <c r="B85" s="3">
        <v>70359</v>
      </c>
      <c r="C85" s="8" t="s">
        <v>83</v>
      </c>
      <c r="D85" s="4">
        <v>829</v>
      </c>
      <c r="E85" s="4">
        <v>1710</v>
      </c>
      <c r="F85" s="4">
        <v>1239</v>
      </c>
      <c r="G85" s="4">
        <v>623</v>
      </c>
      <c r="H85" s="4">
        <v>1126</v>
      </c>
      <c r="I85" s="4">
        <v>1717</v>
      </c>
      <c r="J85" s="4">
        <v>2729</v>
      </c>
      <c r="K85" s="4">
        <v>2270</v>
      </c>
      <c r="L85" s="4">
        <v>2028</v>
      </c>
      <c r="M85" s="4">
        <v>1244</v>
      </c>
      <c r="N85" s="4">
        <v>132</v>
      </c>
      <c r="O85" s="4">
        <v>781</v>
      </c>
      <c r="P85"/>
      <c r="Q85"/>
      <c r="R85"/>
      <c r="S85"/>
    </row>
    <row r="86" spans="1:19" ht="11.25" customHeight="1">
      <c r="A86" s="3" t="s">
        <v>40</v>
      </c>
      <c r="B86" s="3">
        <v>70360</v>
      </c>
      <c r="C86" s="8" t="s">
        <v>84</v>
      </c>
      <c r="D86" s="4">
        <v>1302</v>
      </c>
      <c r="E86" s="4">
        <v>1750</v>
      </c>
      <c r="F86" s="4">
        <v>1618</v>
      </c>
      <c r="G86" s="4">
        <v>689</v>
      </c>
      <c r="H86" s="4">
        <v>1376</v>
      </c>
      <c r="I86" s="4">
        <v>2345</v>
      </c>
      <c r="J86" s="4">
        <v>3366</v>
      </c>
      <c r="K86" s="4">
        <v>2992</v>
      </c>
      <c r="L86" s="4">
        <v>1523</v>
      </c>
      <c r="M86" s="4">
        <v>577</v>
      </c>
      <c r="N86" s="4">
        <v>460</v>
      </c>
      <c r="O86" s="4">
        <v>1166</v>
      </c>
      <c r="P86"/>
      <c r="Q86"/>
      <c r="R86"/>
      <c r="S86"/>
    </row>
    <row r="87" spans="1:19" ht="11.25" customHeight="1">
      <c r="A87" s="3" t="s">
        <v>40</v>
      </c>
      <c r="B87" s="3">
        <v>70361</v>
      </c>
      <c r="C87" s="8" t="s">
        <v>85</v>
      </c>
      <c r="D87" s="4">
        <v>20</v>
      </c>
      <c r="E87" s="4">
        <v>53</v>
      </c>
      <c r="F87" s="4">
        <v>35</v>
      </c>
      <c r="G87" s="4">
        <v>34</v>
      </c>
      <c r="H87" s="4">
        <v>27</v>
      </c>
      <c r="I87" s="4">
        <v>90</v>
      </c>
      <c r="J87" s="4">
        <v>132</v>
      </c>
      <c r="K87" s="4">
        <v>138</v>
      </c>
      <c r="L87" s="4">
        <v>63</v>
      </c>
      <c r="M87" s="4">
        <v>42</v>
      </c>
      <c r="N87" s="4">
        <v>34</v>
      </c>
      <c r="O87" s="4">
        <v>41</v>
      </c>
      <c r="P87"/>
      <c r="Q87"/>
      <c r="R87"/>
      <c r="S87"/>
    </row>
    <row r="88" spans="1:19" ht="11.25" customHeight="1">
      <c r="A88" s="3" t="s">
        <v>40</v>
      </c>
      <c r="B88" s="3">
        <v>70362</v>
      </c>
      <c r="C88" s="8" t="s">
        <v>86</v>
      </c>
      <c r="D88" s="4">
        <v>102</v>
      </c>
      <c r="E88" s="4">
        <v>271</v>
      </c>
      <c r="F88" s="4">
        <v>139</v>
      </c>
      <c r="G88" s="4">
        <v>4</v>
      </c>
      <c r="H88" s="4">
        <v>36</v>
      </c>
      <c r="I88" s="4">
        <v>98</v>
      </c>
      <c r="J88" s="4">
        <v>376</v>
      </c>
      <c r="K88" s="4">
        <v>285</v>
      </c>
      <c r="L88" s="4">
        <v>96</v>
      </c>
      <c r="M88" s="4">
        <v>12</v>
      </c>
      <c r="N88" s="4">
        <v>5</v>
      </c>
      <c r="O88" s="4">
        <v>176</v>
      </c>
      <c r="P88"/>
      <c r="Q88"/>
      <c r="R88"/>
      <c r="S88"/>
    </row>
    <row r="89" spans="1:19" ht="11.25" customHeight="1">
      <c r="A89" s="3" t="s">
        <v>40</v>
      </c>
      <c r="B89" s="3">
        <v>70364</v>
      </c>
      <c r="C89" s="8" t="s">
        <v>87</v>
      </c>
      <c r="D89" s="4">
        <v>13</v>
      </c>
      <c r="E89" s="4">
        <v>30</v>
      </c>
      <c r="F89" s="4">
        <v>14</v>
      </c>
      <c r="G89" s="4">
        <v>6</v>
      </c>
      <c r="H89" s="4">
        <v>75</v>
      </c>
      <c r="I89" s="4">
        <v>93</v>
      </c>
      <c r="J89" s="4">
        <v>334</v>
      </c>
      <c r="K89" s="4">
        <v>412</v>
      </c>
      <c r="L89" s="4">
        <v>59</v>
      </c>
      <c r="M89" s="4">
        <v>12</v>
      </c>
      <c r="N89" s="4">
        <v>11</v>
      </c>
      <c r="O89" s="4">
        <v>14</v>
      </c>
      <c r="P89"/>
      <c r="Q89"/>
      <c r="R89"/>
      <c r="S89"/>
    </row>
    <row r="90" spans="1:19" ht="11.25" customHeight="1">
      <c r="A90" s="3" t="s">
        <v>40</v>
      </c>
      <c r="B90" s="3">
        <v>70365</v>
      </c>
      <c r="C90" s="8" t="s">
        <v>88</v>
      </c>
      <c r="D90" s="4">
        <v>136</v>
      </c>
      <c r="E90" s="4">
        <v>234</v>
      </c>
      <c r="F90" s="4">
        <v>162</v>
      </c>
      <c r="G90" s="4">
        <v>121</v>
      </c>
      <c r="H90" s="4">
        <v>410</v>
      </c>
      <c r="I90" s="4">
        <v>753</v>
      </c>
      <c r="J90" s="4">
        <v>3076</v>
      </c>
      <c r="K90" s="4">
        <v>1505</v>
      </c>
      <c r="L90" s="4">
        <v>380</v>
      </c>
      <c r="M90" s="4">
        <v>184</v>
      </c>
      <c r="N90" s="4">
        <v>218</v>
      </c>
      <c r="O90" s="4">
        <v>263</v>
      </c>
      <c r="P90"/>
      <c r="Q90"/>
      <c r="R90"/>
      <c r="S90"/>
    </row>
    <row r="91" spans="1:19" ht="11.25" customHeight="1">
      <c r="A91" s="3" t="s">
        <v>40</v>
      </c>
      <c r="B91" s="3">
        <v>70366</v>
      </c>
      <c r="C91" s="8" t="s">
        <v>89</v>
      </c>
      <c r="D91" s="4">
        <v>337</v>
      </c>
      <c r="E91" s="4">
        <v>565</v>
      </c>
      <c r="F91" s="4">
        <v>705</v>
      </c>
      <c r="G91" s="4">
        <v>180</v>
      </c>
      <c r="H91" s="4">
        <v>46</v>
      </c>
      <c r="I91" s="4">
        <v>217</v>
      </c>
      <c r="J91" s="4">
        <v>862</v>
      </c>
      <c r="K91" s="4">
        <v>81</v>
      </c>
      <c r="L91" s="4">
        <v>414</v>
      </c>
      <c r="M91" s="4">
        <v>122</v>
      </c>
      <c r="N91" s="4">
        <v>10</v>
      </c>
      <c r="O91" s="4">
        <v>235</v>
      </c>
      <c r="P91"/>
      <c r="Q91"/>
      <c r="R91"/>
      <c r="S91"/>
    </row>
    <row r="92" spans="1:19" ht="11.25" customHeight="1">
      <c r="A92" s="3" t="s">
        <v>40</v>
      </c>
      <c r="B92" s="3">
        <v>70367</v>
      </c>
      <c r="C92" s="8" t="s">
        <v>90</v>
      </c>
      <c r="D92" s="4">
        <v>593</v>
      </c>
      <c r="E92" s="4">
        <v>883</v>
      </c>
      <c r="F92" s="4">
        <v>615</v>
      </c>
      <c r="G92" s="4">
        <v>661</v>
      </c>
      <c r="H92" s="4">
        <v>923</v>
      </c>
      <c r="I92" s="4">
        <v>914</v>
      </c>
      <c r="J92" s="4">
        <v>1390</v>
      </c>
      <c r="K92" s="4">
        <v>1485</v>
      </c>
      <c r="L92" s="4">
        <v>979</v>
      </c>
      <c r="M92" s="4">
        <v>437</v>
      </c>
      <c r="N92" s="4">
        <v>301</v>
      </c>
      <c r="O92" s="4">
        <v>959</v>
      </c>
      <c r="P92"/>
      <c r="Q92"/>
      <c r="R92"/>
      <c r="S92"/>
    </row>
    <row r="93" spans="1:19" ht="11.25" customHeight="1">
      <c r="A93" s="3" t="s">
        <v>40</v>
      </c>
      <c r="B93" s="3">
        <v>70368</v>
      </c>
      <c r="C93" s="8" t="s">
        <v>91</v>
      </c>
      <c r="D93" s="4">
        <v>518</v>
      </c>
      <c r="E93" s="4">
        <v>772</v>
      </c>
      <c r="F93" s="4">
        <v>486</v>
      </c>
      <c r="G93" s="4">
        <v>463</v>
      </c>
      <c r="H93" s="4">
        <v>809</v>
      </c>
      <c r="I93" s="4">
        <v>700</v>
      </c>
      <c r="J93" s="4">
        <v>943</v>
      </c>
      <c r="K93" s="4">
        <v>1055</v>
      </c>
      <c r="L93" s="4">
        <v>858</v>
      </c>
      <c r="M93" s="4">
        <v>304</v>
      </c>
      <c r="N93" s="4">
        <v>54</v>
      </c>
      <c r="O93" s="4">
        <v>608</v>
      </c>
      <c r="P93"/>
      <c r="Q93"/>
      <c r="R93"/>
      <c r="S93"/>
    </row>
    <row r="94" spans="1:19" ht="11.25" customHeight="1">
      <c r="A94" s="3" t="s">
        <v>40</v>
      </c>
      <c r="B94" s="3">
        <v>70369</v>
      </c>
      <c r="C94" s="8" t="s">
        <v>92</v>
      </c>
      <c r="D94" s="4">
        <v>613</v>
      </c>
      <c r="E94" s="4">
        <v>701</v>
      </c>
      <c r="F94" s="4">
        <v>586</v>
      </c>
      <c r="G94" s="4">
        <v>727</v>
      </c>
      <c r="H94" s="4">
        <v>1143</v>
      </c>
      <c r="I94" s="4">
        <v>1061</v>
      </c>
      <c r="J94" s="4">
        <v>1739</v>
      </c>
      <c r="K94" s="4">
        <v>1558</v>
      </c>
      <c r="L94" s="4">
        <v>1455</v>
      </c>
      <c r="M94" s="4">
        <v>1196</v>
      </c>
      <c r="N94" s="4">
        <v>524</v>
      </c>
      <c r="O94" s="4">
        <v>718</v>
      </c>
      <c r="P94"/>
      <c r="Q94"/>
      <c r="R94"/>
      <c r="S94"/>
    </row>
    <row r="95" spans="1:19" ht="11.25" customHeight="1">
      <c r="A95" s="3" t="s">
        <v>93</v>
      </c>
      <c r="B95" s="3">
        <v>70401</v>
      </c>
      <c r="C95" s="8" t="s">
        <v>288</v>
      </c>
      <c r="D95" s="4">
        <v>2211</v>
      </c>
      <c r="E95" s="4">
        <v>2760</v>
      </c>
      <c r="F95" s="4">
        <v>1958</v>
      </c>
      <c r="G95" s="4">
        <v>173</v>
      </c>
      <c r="H95" s="4">
        <v>835</v>
      </c>
      <c r="I95" s="4">
        <v>1083</v>
      </c>
      <c r="J95" s="4">
        <v>1450</v>
      </c>
      <c r="K95" s="4">
        <v>1824</v>
      </c>
      <c r="L95" s="4">
        <v>1189</v>
      </c>
      <c r="M95" s="4">
        <v>726</v>
      </c>
      <c r="N95" s="4">
        <v>95</v>
      </c>
      <c r="O95" s="4">
        <v>1350</v>
      </c>
      <c r="P95"/>
      <c r="Q95"/>
      <c r="R95"/>
      <c r="S95"/>
    </row>
    <row r="96" spans="1:19" ht="11.25" customHeight="1">
      <c r="A96" s="3" t="s">
        <v>93</v>
      </c>
      <c r="B96" s="3">
        <v>70402</v>
      </c>
      <c r="C96" s="8" t="s">
        <v>289</v>
      </c>
      <c r="D96" s="4">
        <v>8913</v>
      </c>
      <c r="E96" s="4">
        <v>11408</v>
      </c>
      <c r="F96" s="4">
        <v>7237</v>
      </c>
      <c r="G96" s="4">
        <v>597</v>
      </c>
      <c r="H96" s="4">
        <v>1534</v>
      </c>
      <c r="I96" s="4">
        <v>1765</v>
      </c>
      <c r="J96" s="4">
        <v>3866</v>
      </c>
      <c r="K96" s="4">
        <v>4630</v>
      </c>
      <c r="L96" s="4">
        <v>2060</v>
      </c>
      <c r="M96" s="4">
        <v>1095</v>
      </c>
      <c r="N96" s="4">
        <v>147</v>
      </c>
      <c r="O96" s="4">
        <v>5727</v>
      </c>
      <c r="P96"/>
      <c r="Q96"/>
      <c r="R96"/>
      <c r="S96"/>
    </row>
    <row r="97" spans="1:19" ht="11.25" customHeight="1">
      <c r="A97" s="3" t="s">
        <v>93</v>
      </c>
      <c r="B97" s="3">
        <v>70403</v>
      </c>
      <c r="C97" s="8" t="s">
        <v>94</v>
      </c>
      <c r="D97" s="4">
        <v>11874</v>
      </c>
      <c r="E97" s="4">
        <v>17543</v>
      </c>
      <c r="F97" s="4">
        <v>12580</v>
      </c>
      <c r="G97" s="4">
        <v>1523</v>
      </c>
      <c r="H97" s="4">
        <v>4481</v>
      </c>
      <c r="I97" s="4">
        <v>6341</v>
      </c>
      <c r="J97" s="4">
        <v>8193</v>
      </c>
      <c r="K97" s="4">
        <v>11250</v>
      </c>
      <c r="L97" s="4">
        <v>7267</v>
      </c>
      <c r="M97" s="4">
        <v>4606</v>
      </c>
      <c r="N97" s="4">
        <v>498</v>
      </c>
      <c r="O97" s="4">
        <v>10688</v>
      </c>
      <c r="P97"/>
      <c r="Q97"/>
      <c r="R97"/>
      <c r="S97"/>
    </row>
    <row r="98" spans="1:19" ht="11.25" customHeight="1">
      <c r="A98" s="3" t="s">
        <v>93</v>
      </c>
      <c r="B98" s="3">
        <v>70404</v>
      </c>
      <c r="C98" s="8" t="s">
        <v>95</v>
      </c>
      <c r="D98" s="4">
        <v>7756</v>
      </c>
      <c r="E98" s="4">
        <v>9620</v>
      </c>
      <c r="F98" s="4">
        <v>7838</v>
      </c>
      <c r="G98" s="4">
        <v>2560</v>
      </c>
      <c r="H98" s="4">
        <v>4426</v>
      </c>
      <c r="I98" s="4">
        <v>5100</v>
      </c>
      <c r="J98" s="4">
        <v>7383</v>
      </c>
      <c r="K98" s="4">
        <v>8545</v>
      </c>
      <c r="L98" s="4">
        <v>6287</v>
      </c>
      <c r="M98" s="4">
        <v>4727</v>
      </c>
      <c r="N98" s="4">
        <v>2579</v>
      </c>
      <c r="O98" s="4">
        <v>5956</v>
      </c>
      <c r="P98"/>
      <c r="Q98"/>
      <c r="R98"/>
      <c r="S98"/>
    </row>
    <row r="99" spans="1:19" ht="11.25" customHeight="1">
      <c r="A99" s="3" t="s">
        <v>93</v>
      </c>
      <c r="B99" s="3">
        <v>70405</v>
      </c>
      <c r="C99" s="8" t="s">
        <v>96</v>
      </c>
      <c r="D99" s="4">
        <v>1395</v>
      </c>
      <c r="E99" s="4">
        <v>1856</v>
      </c>
      <c r="F99" s="4">
        <v>1369</v>
      </c>
      <c r="G99" s="4">
        <v>85</v>
      </c>
      <c r="H99" s="4">
        <v>393</v>
      </c>
      <c r="I99" s="4">
        <v>607</v>
      </c>
      <c r="J99" s="4">
        <v>575</v>
      </c>
      <c r="K99" s="4">
        <v>1114</v>
      </c>
      <c r="L99" s="4">
        <v>670</v>
      </c>
      <c r="M99" s="4">
        <v>395</v>
      </c>
      <c r="N99" s="4">
        <v>223</v>
      </c>
      <c r="O99" s="4">
        <v>1838</v>
      </c>
      <c r="P99"/>
      <c r="Q99"/>
      <c r="R99"/>
      <c r="S99"/>
    </row>
    <row r="100" spans="1:19" ht="11.25" customHeight="1">
      <c r="A100" s="3" t="s">
        <v>93</v>
      </c>
      <c r="B100" s="3">
        <v>70406</v>
      </c>
      <c r="C100" s="8" t="s">
        <v>97</v>
      </c>
      <c r="D100" s="4">
        <v>8996</v>
      </c>
      <c r="E100" s="4">
        <v>12033</v>
      </c>
      <c r="F100" s="4">
        <v>7195</v>
      </c>
      <c r="G100" s="4">
        <v>996</v>
      </c>
      <c r="H100" s="4">
        <v>4909</v>
      </c>
      <c r="I100" s="4">
        <v>6756</v>
      </c>
      <c r="J100" s="4">
        <v>10324</v>
      </c>
      <c r="K100" s="4">
        <v>9089</v>
      </c>
      <c r="L100" s="4">
        <v>7368</v>
      </c>
      <c r="M100" s="4">
        <v>2567</v>
      </c>
      <c r="N100" s="4">
        <v>636</v>
      </c>
      <c r="O100" s="4">
        <v>6737</v>
      </c>
      <c r="P100"/>
      <c r="Q100"/>
      <c r="R100"/>
      <c r="S100"/>
    </row>
    <row r="101" spans="1:19" ht="11.25" customHeight="1">
      <c r="A101" s="3" t="s">
        <v>93</v>
      </c>
      <c r="B101" s="3">
        <v>70407</v>
      </c>
      <c r="C101" s="8" t="s">
        <v>98</v>
      </c>
      <c r="D101" s="4">
        <v>2258</v>
      </c>
      <c r="E101" s="4">
        <v>3177</v>
      </c>
      <c r="F101" s="4">
        <v>1836</v>
      </c>
      <c r="G101" s="4">
        <v>302</v>
      </c>
      <c r="H101" s="4">
        <v>942</v>
      </c>
      <c r="I101" s="4">
        <v>1167</v>
      </c>
      <c r="J101" s="4">
        <v>3138</v>
      </c>
      <c r="K101" s="4">
        <v>2288</v>
      </c>
      <c r="L101" s="4">
        <v>1332</v>
      </c>
      <c r="M101" s="4">
        <v>466</v>
      </c>
      <c r="N101" s="4">
        <v>171</v>
      </c>
      <c r="O101" s="4">
        <v>1493</v>
      </c>
      <c r="P101"/>
      <c r="Q101"/>
      <c r="R101"/>
      <c r="S101"/>
    </row>
    <row r="102" spans="1:19" ht="11.25" customHeight="1">
      <c r="A102" s="3" t="s">
        <v>93</v>
      </c>
      <c r="B102" s="3">
        <v>70408</v>
      </c>
      <c r="C102" s="8" t="s">
        <v>99</v>
      </c>
      <c r="D102" s="4">
        <v>4032</v>
      </c>
      <c r="E102" s="4">
        <v>4951</v>
      </c>
      <c r="F102" s="4">
        <v>3688</v>
      </c>
      <c r="G102" s="4">
        <v>239</v>
      </c>
      <c r="H102" s="4">
        <v>818</v>
      </c>
      <c r="I102" s="4">
        <v>1542</v>
      </c>
      <c r="J102" s="4">
        <v>2362</v>
      </c>
      <c r="K102" s="4">
        <v>2937</v>
      </c>
      <c r="L102" s="4">
        <v>2249</v>
      </c>
      <c r="M102" s="4">
        <v>669</v>
      </c>
      <c r="N102" s="4">
        <v>200</v>
      </c>
      <c r="O102" s="4">
        <v>2763</v>
      </c>
      <c r="P102"/>
      <c r="Q102"/>
      <c r="R102"/>
      <c r="S102"/>
    </row>
    <row r="103" spans="1:19" ht="11.25" customHeight="1">
      <c r="A103" s="3" t="s">
        <v>93</v>
      </c>
      <c r="B103" s="3">
        <v>70409</v>
      </c>
      <c r="C103" s="8" t="s">
        <v>290</v>
      </c>
      <c r="D103" s="4">
        <v>24242</v>
      </c>
      <c r="E103" s="4">
        <v>28892</v>
      </c>
      <c r="F103" s="4">
        <v>22992</v>
      </c>
      <c r="G103" s="4">
        <v>3301</v>
      </c>
      <c r="H103" s="4">
        <v>9794</v>
      </c>
      <c r="I103" s="4">
        <v>12450</v>
      </c>
      <c r="J103" s="4">
        <v>16880</v>
      </c>
      <c r="K103" s="4">
        <v>18929</v>
      </c>
      <c r="L103" s="4">
        <v>13610</v>
      </c>
      <c r="M103" s="4">
        <v>8223</v>
      </c>
      <c r="N103" s="4">
        <v>1988</v>
      </c>
      <c r="O103" s="4">
        <v>16978</v>
      </c>
      <c r="P103"/>
      <c r="Q103"/>
      <c r="R103"/>
      <c r="S103"/>
    </row>
    <row r="104" spans="1:19" ht="11.25" customHeight="1">
      <c r="A104" s="3" t="s">
        <v>93</v>
      </c>
      <c r="B104" s="3">
        <v>70410</v>
      </c>
      <c r="C104" s="8" t="s">
        <v>291</v>
      </c>
      <c r="D104" s="4">
        <v>7535</v>
      </c>
      <c r="E104" s="4">
        <v>10558</v>
      </c>
      <c r="F104" s="4">
        <v>6817</v>
      </c>
      <c r="G104" s="4">
        <v>1962</v>
      </c>
      <c r="H104" s="4">
        <v>4726</v>
      </c>
      <c r="I104" s="4">
        <v>5277</v>
      </c>
      <c r="J104" s="4">
        <v>6788</v>
      </c>
      <c r="K104" s="4">
        <v>8805</v>
      </c>
      <c r="L104" s="4">
        <v>6251</v>
      </c>
      <c r="M104" s="4">
        <v>4905</v>
      </c>
      <c r="N104" s="4">
        <v>246</v>
      </c>
      <c r="O104" s="4">
        <v>5626</v>
      </c>
      <c r="P104"/>
      <c r="Q104"/>
      <c r="R104"/>
      <c r="S104"/>
    </row>
    <row r="105" spans="1:19" ht="11.25" customHeight="1">
      <c r="A105" s="3" t="s">
        <v>93</v>
      </c>
      <c r="B105" s="3">
        <v>70411</v>
      </c>
      <c r="C105" s="8" t="s">
        <v>100</v>
      </c>
      <c r="D105" s="4">
        <v>24091</v>
      </c>
      <c r="E105" s="4">
        <v>27180</v>
      </c>
      <c r="F105" s="4">
        <v>24464</v>
      </c>
      <c r="G105" s="4">
        <v>7651</v>
      </c>
      <c r="H105" s="4">
        <v>10679</v>
      </c>
      <c r="I105" s="4">
        <v>15688</v>
      </c>
      <c r="J105" s="4">
        <v>21824</v>
      </c>
      <c r="K105" s="4">
        <v>24699</v>
      </c>
      <c r="L105" s="4">
        <v>16524</v>
      </c>
      <c r="M105" s="4">
        <v>12637</v>
      </c>
      <c r="N105" s="4">
        <v>10759</v>
      </c>
      <c r="O105" s="4">
        <v>22122</v>
      </c>
      <c r="P105"/>
      <c r="Q105"/>
      <c r="R105"/>
      <c r="S105"/>
    </row>
    <row r="106" spans="1:19" ht="11.25" customHeight="1">
      <c r="A106" s="3" t="s">
        <v>93</v>
      </c>
      <c r="B106" s="3">
        <v>70412</v>
      </c>
      <c r="C106" s="8" t="s">
        <v>101</v>
      </c>
      <c r="D106" s="4">
        <v>9498</v>
      </c>
      <c r="E106" s="4">
        <v>11765</v>
      </c>
      <c r="F106" s="4">
        <v>7815</v>
      </c>
      <c r="G106" s="4">
        <v>2513</v>
      </c>
      <c r="H106" s="4">
        <v>7808</v>
      </c>
      <c r="I106" s="4">
        <v>6639</v>
      </c>
      <c r="J106" s="4">
        <v>10952</v>
      </c>
      <c r="K106" s="4">
        <v>12396</v>
      </c>
      <c r="L106" s="4">
        <v>8122</v>
      </c>
      <c r="M106" s="4">
        <v>7298</v>
      </c>
      <c r="N106" s="4">
        <v>558</v>
      </c>
      <c r="O106" s="4">
        <v>6072</v>
      </c>
      <c r="P106"/>
      <c r="Q106"/>
      <c r="R106"/>
      <c r="S106"/>
    </row>
    <row r="107" spans="1:19" ht="11.25" customHeight="1">
      <c r="A107" s="3" t="s">
        <v>93</v>
      </c>
      <c r="B107" s="3">
        <v>70413</v>
      </c>
      <c r="C107" s="8" t="s">
        <v>292</v>
      </c>
      <c r="D107" s="4">
        <v>4340</v>
      </c>
      <c r="E107" s="4">
        <v>5094</v>
      </c>
      <c r="F107" s="4">
        <v>3635</v>
      </c>
      <c r="G107" s="4">
        <v>396</v>
      </c>
      <c r="H107" s="4">
        <v>1910</v>
      </c>
      <c r="I107" s="4">
        <v>2150</v>
      </c>
      <c r="J107" s="4">
        <v>2909</v>
      </c>
      <c r="K107" s="4">
        <v>3307</v>
      </c>
      <c r="L107" s="4">
        <v>2922</v>
      </c>
      <c r="M107" s="4">
        <v>2250</v>
      </c>
      <c r="N107" s="4">
        <v>200</v>
      </c>
      <c r="O107" s="4">
        <v>2595</v>
      </c>
      <c r="P107"/>
      <c r="Q107"/>
      <c r="R107"/>
      <c r="S107"/>
    </row>
    <row r="108" spans="1:19" ht="11.25" customHeight="1">
      <c r="A108" s="3" t="s">
        <v>93</v>
      </c>
      <c r="B108" s="3">
        <v>70414</v>
      </c>
      <c r="C108" s="8" t="s">
        <v>293</v>
      </c>
      <c r="D108" s="4">
        <v>2842</v>
      </c>
      <c r="E108" s="4">
        <v>3281</v>
      </c>
      <c r="F108" s="4">
        <v>3438</v>
      </c>
      <c r="G108" s="4">
        <v>861</v>
      </c>
      <c r="H108" s="4">
        <v>2186</v>
      </c>
      <c r="I108" s="4">
        <v>1763</v>
      </c>
      <c r="J108" s="4">
        <v>2664</v>
      </c>
      <c r="K108" s="4">
        <v>2986</v>
      </c>
      <c r="L108" s="4">
        <v>2234</v>
      </c>
      <c r="M108" s="4">
        <v>1928</v>
      </c>
      <c r="N108" s="4">
        <v>257</v>
      </c>
      <c r="O108" s="4">
        <v>2275</v>
      </c>
      <c r="P108"/>
      <c r="Q108"/>
      <c r="R108"/>
      <c r="S108"/>
    </row>
    <row r="109" spans="1:19" ht="11.25" customHeight="1">
      <c r="A109" s="3" t="s">
        <v>93</v>
      </c>
      <c r="B109" s="3">
        <v>70415</v>
      </c>
      <c r="C109" s="8" t="s">
        <v>294</v>
      </c>
      <c r="D109" s="4">
        <v>1679</v>
      </c>
      <c r="E109" s="4">
        <v>2452</v>
      </c>
      <c r="F109" s="4">
        <v>1622</v>
      </c>
      <c r="G109" s="4">
        <v>63</v>
      </c>
      <c r="H109" s="4">
        <v>463</v>
      </c>
      <c r="I109" s="4">
        <v>563</v>
      </c>
      <c r="J109" s="4">
        <v>1093</v>
      </c>
      <c r="K109" s="4">
        <v>1473</v>
      </c>
      <c r="L109" s="4">
        <v>803</v>
      </c>
      <c r="M109" s="4">
        <v>348</v>
      </c>
      <c r="N109" s="4">
        <v>23</v>
      </c>
      <c r="O109" s="4">
        <v>1465</v>
      </c>
      <c r="P109"/>
      <c r="Q109"/>
      <c r="R109"/>
      <c r="S109"/>
    </row>
    <row r="110" spans="1:19" ht="11.25" customHeight="1">
      <c r="A110" s="3" t="s">
        <v>93</v>
      </c>
      <c r="B110" s="3">
        <v>70416</v>
      </c>
      <c r="C110" s="8" t="s">
        <v>295</v>
      </c>
      <c r="D110" s="4">
        <v>10205</v>
      </c>
      <c r="E110" s="4">
        <v>14150</v>
      </c>
      <c r="F110" s="4">
        <v>8160</v>
      </c>
      <c r="G110" s="4">
        <v>1351</v>
      </c>
      <c r="H110" s="4">
        <v>3514</v>
      </c>
      <c r="I110" s="4">
        <v>5155</v>
      </c>
      <c r="J110" s="4">
        <v>7769</v>
      </c>
      <c r="K110" s="4">
        <v>9412</v>
      </c>
      <c r="L110" s="4">
        <v>6741</v>
      </c>
      <c r="M110" s="4">
        <v>2728</v>
      </c>
      <c r="N110" s="4">
        <v>1018</v>
      </c>
      <c r="O110" s="4">
        <v>8102</v>
      </c>
      <c r="P110"/>
      <c r="Q110"/>
      <c r="R110"/>
      <c r="S110"/>
    </row>
    <row r="111" spans="1:19" ht="11.25" customHeight="1">
      <c r="A111" s="3" t="s">
        <v>93</v>
      </c>
      <c r="B111" s="3">
        <v>70417</v>
      </c>
      <c r="C111" s="8" t="s">
        <v>102</v>
      </c>
      <c r="D111" s="4">
        <v>4005</v>
      </c>
      <c r="E111" s="4">
        <v>5797</v>
      </c>
      <c r="F111" s="4">
        <v>3648</v>
      </c>
      <c r="G111" s="4">
        <v>119</v>
      </c>
      <c r="H111" s="4">
        <v>1541</v>
      </c>
      <c r="I111" s="4">
        <v>1932</v>
      </c>
      <c r="J111" s="4">
        <v>2891</v>
      </c>
      <c r="K111" s="4">
        <v>3739</v>
      </c>
      <c r="L111" s="4">
        <v>2274</v>
      </c>
      <c r="M111" s="4">
        <v>1251</v>
      </c>
      <c r="N111" s="4">
        <v>77</v>
      </c>
      <c r="O111" s="4">
        <v>3912</v>
      </c>
      <c r="P111"/>
      <c r="Q111"/>
      <c r="R111"/>
      <c r="S111"/>
    </row>
    <row r="112" spans="1:19" ht="11.25" customHeight="1">
      <c r="A112" s="3" t="s">
        <v>93</v>
      </c>
      <c r="B112" s="3">
        <v>70418</v>
      </c>
      <c r="C112" s="8" t="s">
        <v>103</v>
      </c>
      <c r="D112" s="4">
        <v>689</v>
      </c>
      <c r="E112" s="4">
        <v>1164</v>
      </c>
      <c r="F112" s="4">
        <v>577</v>
      </c>
      <c r="G112" s="4">
        <v>27</v>
      </c>
      <c r="H112" s="4">
        <v>533</v>
      </c>
      <c r="I112" s="4">
        <v>420</v>
      </c>
      <c r="J112" s="4">
        <v>847</v>
      </c>
      <c r="K112" s="4">
        <v>1031</v>
      </c>
      <c r="L112" s="4">
        <v>520</v>
      </c>
      <c r="M112" s="4">
        <v>315</v>
      </c>
      <c r="N112" s="4">
        <v>0</v>
      </c>
      <c r="O112" s="4">
        <v>550</v>
      </c>
      <c r="P112"/>
      <c r="Q112"/>
      <c r="R112"/>
      <c r="S112"/>
    </row>
    <row r="113" spans="1:19" ht="11.25" customHeight="1">
      <c r="A113" s="3" t="s">
        <v>93</v>
      </c>
      <c r="B113" s="3">
        <v>70419</v>
      </c>
      <c r="C113" s="8" t="s">
        <v>104</v>
      </c>
      <c r="D113" s="4">
        <v>4550</v>
      </c>
      <c r="E113" s="4">
        <v>7479</v>
      </c>
      <c r="F113" s="4">
        <v>4708</v>
      </c>
      <c r="G113" s="4">
        <v>770</v>
      </c>
      <c r="H113" s="4">
        <v>1291</v>
      </c>
      <c r="I113" s="4">
        <v>1268</v>
      </c>
      <c r="J113" s="4">
        <v>2365</v>
      </c>
      <c r="K113" s="4">
        <v>3377</v>
      </c>
      <c r="L113" s="4">
        <v>2169</v>
      </c>
      <c r="M113" s="4">
        <v>1565</v>
      </c>
      <c r="N113" s="4">
        <v>462</v>
      </c>
      <c r="O113" s="4">
        <v>4102</v>
      </c>
      <c r="P113"/>
      <c r="Q113"/>
      <c r="R113"/>
      <c r="S113"/>
    </row>
    <row r="114" spans="1:19" ht="11.25" customHeight="1">
      <c r="A114" s="3" t="s">
        <v>93</v>
      </c>
      <c r="B114" s="3">
        <v>70420</v>
      </c>
      <c r="C114" s="8" t="s">
        <v>105</v>
      </c>
      <c r="D114" s="4">
        <v>13288</v>
      </c>
      <c r="E114" s="4">
        <v>16696</v>
      </c>
      <c r="F114" s="4">
        <v>10912</v>
      </c>
      <c r="G114" s="4">
        <v>404</v>
      </c>
      <c r="H114" s="4">
        <v>1936</v>
      </c>
      <c r="I114" s="4">
        <v>3815</v>
      </c>
      <c r="J114" s="4">
        <v>7496</v>
      </c>
      <c r="K114" s="4">
        <v>7647</v>
      </c>
      <c r="L114" s="4">
        <v>4470</v>
      </c>
      <c r="M114" s="4">
        <v>1821</v>
      </c>
      <c r="N114" s="4">
        <v>106</v>
      </c>
      <c r="O114" s="4">
        <v>8167</v>
      </c>
      <c r="P114"/>
      <c r="Q114"/>
      <c r="R114"/>
      <c r="S114"/>
    </row>
    <row r="115" spans="1:19" ht="11.25" customHeight="1">
      <c r="A115" s="3" t="s">
        <v>106</v>
      </c>
      <c r="B115" s="3">
        <v>70501</v>
      </c>
      <c r="C115" s="8" t="s">
        <v>107</v>
      </c>
      <c r="D115" s="4">
        <v>8645</v>
      </c>
      <c r="E115" s="4">
        <v>12133</v>
      </c>
      <c r="F115" s="4">
        <v>9928</v>
      </c>
      <c r="G115" s="4">
        <v>1485</v>
      </c>
      <c r="H115" s="4">
        <v>2917</v>
      </c>
      <c r="I115" s="4">
        <v>4707</v>
      </c>
      <c r="J115" s="4">
        <v>7184</v>
      </c>
      <c r="K115" s="4">
        <v>9524</v>
      </c>
      <c r="L115" s="4">
        <v>5270</v>
      </c>
      <c r="M115" s="4">
        <v>4575</v>
      </c>
      <c r="N115" s="4">
        <v>850</v>
      </c>
      <c r="O115" s="4">
        <v>7149</v>
      </c>
      <c r="P115"/>
      <c r="Q115"/>
      <c r="R115"/>
      <c r="S115"/>
    </row>
    <row r="116" spans="1:19" ht="11.25" customHeight="1">
      <c r="A116" s="3" t="s">
        <v>106</v>
      </c>
      <c r="B116" s="3">
        <v>70502</v>
      </c>
      <c r="C116" s="8" t="s">
        <v>108</v>
      </c>
      <c r="D116" s="4">
        <v>1051</v>
      </c>
      <c r="E116" s="4">
        <v>1074</v>
      </c>
      <c r="F116" s="4">
        <v>853</v>
      </c>
      <c r="G116" s="4">
        <v>608</v>
      </c>
      <c r="H116" s="4">
        <v>621</v>
      </c>
      <c r="I116" s="4">
        <v>1028</v>
      </c>
      <c r="J116" s="4">
        <v>1555</v>
      </c>
      <c r="K116" s="4">
        <v>1348</v>
      </c>
      <c r="L116" s="4">
        <v>1097</v>
      </c>
      <c r="M116" s="4">
        <v>875</v>
      </c>
      <c r="N116" s="4">
        <v>446</v>
      </c>
      <c r="O116" s="4">
        <v>652</v>
      </c>
      <c r="P116"/>
      <c r="Q116"/>
      <c r="R116"/>
      <c r="S116"/>
    </row>
    <row r="117" spans="1:19" ht="11.25" customHeight="1">
      <c r="A117" s="3" t="s">
        <v>106</v>
      </c>
      <c r="B117" s="3">
        <v>70503</v>
      </c>
      <c r="C117" s="8" t="s">
        <v>109</v>
      </c>
      <c r="D117" s="4">
        <v>2574</v>
      </c>
      <c r="E117" s="4">
        <v>3004</v>
      </c>
      <c r="F117" s="4">
        <v>2557</v>
      </c>
      <c r="G117" s="4">
        <v>2100</v>
      </c>
      <c r="H117" s="4">
        <v>2202</v>
      </c>
      <c r="I117" s="4">
        <v>2994</v>
      </c>
      <c r="J117" s="4">
        <v>2092</v>
      </c>
      <c r="K117" s="4">
        <v>2024</v>
      </c>
      <c r="L117" s="4">
        <v>2624</v>
      </c>
      <c r="M117" s="4">
        <v>2620</v>
      </c>
      <c r="N117" s="4">
        <v>2086</v>
      </c>
      <c r="O117" s="4">
        <v>2669</v>
      </c>
      <c r="P117"/>
      <c r="Q117"/>
      <c r="R117"/>
      <c r="S117"/>
    </row>
    <row r="118" spans="1:19" ht="11.25" customHeight="1">
      <c r="A118" s="3" t="s">
        <v>106</v>
      </c>
      <c r="B118" s="3">
        <v>70504</v>
      </c>
      <c r="C118" s="8" t="s">
        <v>110</v>
      </c>
      <c r="D118" s="4">
        <v>403</v>
      </c>
      <c r="E118" s="4">
        <v>742</v>
      </c>
      <c r="F118" s="4">
        <v>331</v>
      </c>
      <c r="G118" s="4">
        <v>81</v>
      </c>
      <c r="H118" s="4">
        <v>559</v>
      </c>
      <c r="I118" s="4">
        <v>873</v>
      </c>
      <c r="J118" s="4">
        <v>1221</v>
      </c>
      <c r="K118" s="4">
        <v>1567</v>
      </c>
      <c r="L118" s="4">
        <v>1090</v>
      </c>
      <c r="M118" s="4">
        <v>466</v>
      </c>
      <c r="N118" s="4">
        <v>20</v>
      </c>
      <c r="O118" s="4">
        <v>417</v>
      </c>
      <c r="P118"/>
      <c r="Q118"/>
      <c r="R118"/>
      <c r="S118"/>
    </row>
    <row r="119" spans="1:19" ht="11.25" customHeight="1">
      <c r="A119" s="3" t="s">
        <v>106</v>
      </c>
      <c r="B119" s="3">
        <v>70505</v>
      </c>
      <c r="C119" s="8" t="s">
        <v>296</v>
      </c>
      <c r="D119" s="4">
        <v>1153</v>
      </c>
      <c r="E119" s="4">
        <v>1394</v>
      </c>
      <c r="F119" s="4">
        <v>995</v>
      </c>
      <c r="G119" s="4">
        <v>374</v>
      </c>
      <c r="H119" s="4">
        <v>926</v>
      </c>
      <c r="I119" s="4">
        <v>602</v>
      </c>
      <c r="J119" s="4">
        <v>920</v>
      </c>
      <c r="K119" s="4">
        <v>963</v>
      </c>
      <c r="L119" s="4">
        <v>597</v>
      </c>
      <c r="M119" s="4">
        <v>553</v>
      </c>
      <c r="N119" s="4">
        <v>234</v>
      </c>
      <c r="O119" s="4">
        <v>663</v>
      </c>
      <c r="P119"/>
      <c r="Q119"/>
      <c r="R119"/>
      <c r="S119"/>
    </row>
    <row r="120" spans="1:19" ht="11.25" customHeight="1">
      <c r="A120" s="3" t="s">
        <v>106</v>
      </c>
      <c r="B120" s="3">
        <v>70506</v>
      </c>
      <c r="C120" s="8" t="s">
        <v>111</v>
      </c>
      <c r="D120" s="4">
        <v>1363</v>
      </c>
      <c r="E120" s="4">
        <v>1371</v>
      </c>
      <c r="F120" s="4">
        <v>947</v>
      </c>
      <c r="G120" s="4">
        <v>134</v>
      </c>
      <c r="H120" s="4">
        <v>249</v>
      </c>
      <c r="I120" s="4">
        <v>291</v>
      </c>
      <c r="J120" s="4">
        <v>511</v>
      </c>
      <c r="K120" s="4">
        <v>518</v>
      </c>
      <c r="L120" s="4">
        <v>369</v>
      </c>
      <c r="M120" s="4">
        <v>222</v>
      </c>
      <c r="N120" s="4">
        <v>63</v>
      </c>
      <c r="O120" s="4">
        <v>515</v>
      </c>
      <c r="P120"/>
      <c r="Q120"/>
      <c r="R120"/>
      <c r="S120"/>
    </row>
    <row r="121" spans="1:19" ht="11.25" customHeight="1">
      <c r="A121" s="3" t="s">
        <v>106</v>
      </c>
      <c r="B121" s="3">
        <v>70508</v>
      </c>
      <c r="C121" s="8" t="s">
        <v>112</v>
      </c>
      <c r="D121" s="4">
        <v>2544</v>
      </c>
      <c r="E121" s="4">
        <v>4145</v>
      </c>
      <c r="F121" s="4">
        <v>2486</v>
      </c>
      <c r="G121" s="4">
        <v>1910</v>
      </c>
      <c r="H121" s="4">
        <v>3518</v>
      </c>
      <c r="I121" s="4">
        <v>5361</v>
      </c>
      <c r="J121" s="4">
        <v>8464</v>
      </c>
      <c r="K121" s="4">
        <v>8846</v>
      </c>
      <c r="L121" s="4">
        <v>6783</v>
      </c>
      <c r="M121" s="4">
        <v>4258</v>
      </c>
      <c r="N121" s="4">
        <v>1402</v>
      </c>
      <c r="O121" s="4">
        <v>2603</v>
      </c>
      <c r="P121"/>
      <c r="Q121"/>
      <c r="R121"/>
      <c r="S121"/>
    </row>
    <row r="122" spans="1:19" ht="11.25" customHeight="1">
      <c r="A122" s="3" t="s">
        <v>106</v>
      </c>
      <c r="B122" s="3">
        <v>70509</v>
      </c>
      <c r="C122" s="8" t="s">
        <v>113</v>
      </c>
      <c r="D122" s="4">
        <v>17171</v>
      </c>
      <c r="E122" s="4">
        <v>21217</v>
      </c>
      <c r="F122" s="4">
        <v>14347</v>
      </c>
      <c r="G122" s="4">
        <v>379</v>
      </c>
      <c r="H122" s="4">
        <v>5377</v>
      </c>
      <c r="I122" s="4">
        <v>8263</v>
      </c>
      <c r="J122" s="4">
        <v>13064</v>
      </c>
      <c r="K122" s="4">
        <v>15370</v>
      </c>
      <c r="L122" s="4">
        <v>10525</v>
      </c>
      <c r="M122" s="4">
        <v>4619</v>
      </c>
      <c r="N122" s="4">
        <v>290</v>
      </c>
      <c r="O122" s="4">
        <v>10429</v>
      </c>
      <c r="P122"/>
      <c r="Q122"/>
      <c r="R122"/>
      <c r="S122"/>
    </row>
    <row r="123" spans="1:19" ht="11.25" customHeight="1">
      <c r="A123" s="3" t="s">
        <v>106</v>
      </c>
      <c r="B123" s="3">
        <v>70510</v>
      </c>
      <c r="C123" s="8" t="s">
        <v>114</v>
      </c>
      <c r="D123" s="4">
        <v>389</v>
      </c>
      <c r="E123" s="4">
        <v>768</v>
      </c>
      <c r="F123" s="4">
        <v>267</v>
      </c>
      <c r="G123" s="4">
        <v>167</v>
      </c>
      <c r="H123" s="4">
        <v>1130</v>
      </c>
      <c r="I123" s="4">
        <v>1269</v>
      </c>
      <c r="J123" s="4">
        <v>1581</v>
      </c>
      <c r="K123" s="4">
        <v>1387</v>
      </c>
      <c r="L123" s="4">
        <v>1193</v>
      </c>
      <c r="M123" s="4">
        <v>784</v>
      </c>
      <c r="N123" s="4">
        <v>402</v>
      </c>
      <c r="O123" s="4">
        <v>543</v>
      </c>
      <c r="P123"/>
      <c r="Q123"/>
      <c r="R123"/>
      <c r="S123"/>
    </row>
    <row r="124" spans="1:19" ht="11.25" customHeight="1">
      <c r="A124" s="3" t="s">
        <v>106</v>
      </c>
      <c r="B124" s="3">
        <v>70511</v>
      </c>
      <c r="C124" s="8" t="s">
        <v>115</v>
      </c>
      <c r="D124" s="4">
        <v>551</v>
      </c>
      <c r="E124" s="4">
        <v>836</v>
      </c>
      <c r="F124" s="4">
        <v>414</v>
      </c>
      <c r="G124" s="4">
        <v>222</v>
      </c>
      <c r="H124" s="4">
        <v>303</v>
      </c>
      <c r="I124" s="4">
        <v>373</v>
      </c>
      <c r="J124" s="4">
        <v>526</v>
      </c>
      <c r="K124" s="4">
        <v>537</v>
      </c>
      <c r="L124" s="4">
        <v>395</v>
      </c>
      <c r="M124" s="4">
        <v>348</v>
      </c>
      <c r="N124" s="4">
        <v>178</v>
      </c>
      <c r="O124" s="4">
        <v>529</v>
      </c>
      <c r="P124"/>
      <c r="Q124"/>
      <c r="R124"/>
      <c r="S124"/>
    </row>
    <row r="125" spans="1:19" ht="11.25" customHeight="1">
      <c r="A125" s="3" t="s">
        <v>106</v>
      </c>
      <c r="B125" s="3">
        <v>70512</v>
      </c>
      <c r="C125" s="8" t="s">
        <v>116</v>
      </c>
      <c r="D125" s="4">
        <v>2926</v>
      </c>
      <c r="E125" s="4">
        <v>4432</v>
      </c>
      <c r="F125" s="4">
        <v>3078</v>
      </c>
      <c r="G125" s="4">
        <v>1730</v>
      </c>
      <c r="H125" s="4">
        <v>4088</v>
      </c>
      <c r="I125" s="4">
        <v>5086</v>
      </c>
      <c r="J125" s="4">
        <v>10358</v>
      </c>
      <c r="K125" s="4">
        <v>8584</v>
      </c>
      <c r="L125" s="4">
        <v>5180</v>
      </c>
      <c r="M125" s="4">
        <v>2644</v>
      </c>
      <c r="N125" s="4">
        <v>851</v>
      </c>
      <c r="O125" s="4">
        <v>2422</v>
      </c>
      <c r="P125"/>
      <c r="Q125"/>
      <c r="R125"/>
      <c r="S125"/>
    </row>
    <row r="126" spans="1:19" ht="11.25" customHeight="1">
      <c r="A126" s="3" t="s">
        <v>106</v>
      </c>
      <c r="B126" s="3">
        <v>70513</v>
      </c>
      <c r="C126" s="8" t="s">
        <v>117</v>
      </c>
      <c r="D126" s="4">
        <v>5270</v>
      </c>
      <c r="E126" s="4">
        <v>5777</v>
      </c>
      <c r="F126" s="4">
        <v>4502</v>
      </c>
      <c r="G126" s="4">
        <v>4857</v>
      </c>
      <c r="H126" s="4">
        <v>5733</v>
      </c>
      <c r="I126" s="4">
        <v>7016</v>
      </c>
      <c r="J126" s="4">
        <v>9964</v>
      </c>
      <c r="K126" s="4">
        <v>9826</v>
      </c>
      <c r="L126" s="4">
        <v>8804</v>
      </c>
      <c r="M126" s="4">
        <v>5935</v>
      </c>
      <c r="N126" s="4">
        <v>3980</v>
      </c>
      <c r="O126" s="4">
        <v>5757</v>
      </c>
      <c r="P126"/>
      <c r="Q126"/>
      <c r="R126"/>
      <c r="S126"/>
    </row>
    <row r="127" spans="1:19" ht="11.25" customHeight="1">
      <c r="A127" s="3" t="s">
        <v>106</v>
      </c>
      <c r="B127" s="3">
        <v>70514</v>
      </c>
      <c r="C127" s="8" t="s">
        <v>118</v>
      </c>
      <c r="D127" s="4">
        <v>103</v>
      </c>
      <c r="E127" s="4">
        <v>144</v>
      </c>
      <c r="F127" s="4">
        <v>85</v>
      </c>
      <c r="G127" s="4">
        <v>92</v>
      </c>
      <c r="H127" s="4">
        <v>86</v>
      </c>
      <c r="I127" s="4">
        <v>140</v>
      </c>
      <c r="J127" s="4">
        <v>144</v>
      </c>
      <c r="K127" s="4">
        <v>157</v>
      </c>
      <c r="L127" s="4">
        <v>136</v>
      </c>
      <c r="M127" s="4">
        <v>123</v>
      </c>
      <c r="N127" s="4">
        <v>47</v>
      </c>
      <c r="O127" s="4">
        <v>58</v>
      </c>
      <c r="P127"/>
      <c r="Q127"/>
      <c r="R127"/>
      <c r="S127"/>
    </row>
    <row r="128" spans="1:19" ht="11.25" customHeight="1">
      <c r="A128" s="3" t="s">
        <v>106</v>
      </c>
      <c r="B128" s="3">
        <v>70515</v>
      </c>
      <c r="C128" s="8" t="s">
        <v>119</v>
      </c>
      <c r="D128" s="4">
        <v>234</v>
      </c>
      <c r="E128" s="4">
        <v>465</v>
      </c>
      <c r="F128" s="4">
        <v>245</v>
      </c>
      <c r="G128" s="4">
        <v>150</v>
      </c>
      <c r="H128" s="4">
        <v>523</v>
      </c>
      <c r="I128" s="4">
        <v>758</v>
      </c>
      <c r="J128" s="4">
        <v>918</v>
      </c>
      <c r="K128" s="4">
        <v>849</v>
      </c>
      <c r="L128" s="4">
        <v>695</v>
      </c>
      <c r="M128" s="4">
        <v>446</v>
      </c>
      <c r="N128" s="4">
        <v>95</v>
      </c>
      <c r="O128" s="4">
        <v>308</v>
      </c>
      <c r="P128"/>
      <c r="Q128"/>
      <c r="R128"/>
      <c r="S128"/>
    </row>
    <row r="129" spans="1:19" ht="11.25" customHeight="1">
      <c r="A129" s="3" t="s">
        <v>106</v>
      </c>
      <c r="B129" s="3">
        <v>70516</v>
      </c>
      <c r="C129" s="8" t="s">
        <v>120</v>
      </c>
      <c r="D129" s="4">
        <v>553</v>
      </c>
      <c r="E129" s="4">
        <v>756</v>
      </c>
      <c r="F129" s="4">
        <v>564</v>
      </c>
      <c r="G129" s="4">
        <v>23</v>
      </c>
      <c r="H129" s="4">
        <v>278</v>
      </c>
      <c r="I129" s="4">
        <v>410</v>
      </c>
      <c r="J129" s="4">
        <v>744</v>
      </c>
      <c r="K129" s="4">
        <v>651</v>
      </c>
      <c r="L129" s="4">
        <v>573</v>
      </c>
      <c r="M129" s="4">
        <v>264</v>
      </c>
      <c r="N129" s="4">
        <v>143</v>
      </c>
      <c r="O129" s="4">
        <v>342</v>
      </c>
      <c r="P129"/>
      <c r="Q129"/>
      <c r="R129"/>
      <c r="S129"/>
    </row>
    <row r="130" spans="1:19" ht="11.25" customHeight="1">
      <c r="A130" s="3" t="s">
        <v>106</v>
      </c>
      <c r="B130" s="3">
        <v>70517</v>
      </c>
      <c r="C130" s="8" t="s">
        <v>121</v>
      </c>
      <c r="D130" s="4">
        <v>1169</v>
      </c>
      <c r="E130" s="4">
        <v>1917</v>
      </c>
      <c r="F130" s="4">
        <v>1593</v>
      </c>
      <c r="G130" s="4">
        <v>238</v>
      </c>
      <c r="H130" s="4">
        <v>941</v>
      </c>
      <c r="I130" s="4">
        <v>782</v>
      </c>
      <c r="J130" s="4">
        <v>959</v>
      </c>
      <c r="K130" s="4">
        <v>1077</v>
      </c>
      <c r="L130" s="4">
        <v>940</v>
      </c>
      <c r="M130" s="4">
        <v>364</v>
      </c>
      <c r="N130" s="4">
        <v>45</v>
      </c>
      <c r="O130" s="4">
        <v>628</v>
      </c>
      <c r="P130"/>
      <c r="Q130"/>
      <c r="R130"/>
      <c r="S130"/>
    </row>
    <row r="131" spans="1:19" ht="11.25" customHeight="1">
      <c r="A131" s="3" t="s">
        <v>106</v>
      </c>
      <c r="B131" s="3">
        <v>70518</v>
      </c>
      <c r="C131" s="8" t="s">
        <v>122</v>
      </c>
      <c r="D131" s="4">
        <v>387</v>
      </c>
      <c r="E131" s="4">
        <v>821</v>
      </c>
      <c r="F131" s="4">
        <v>314</v>
      </c>
      <c r="G131" s="4">
        <v>336</v>
      </c>
      <c r="H131" s="4">
        <v>484</v>
      </c>
      <c r="I131" s="4">
        <v>489</v>
      </c>
      <c r="J131" s="4">
        <v>634</v>
      </c>
      <c r="K131" s="4">
        <v>608</v>
      </c>
      <c r="L131" s="4">
        <v>508</v>
      </c>
      <c r="M131" s="4">
        <v>366</v>
      </c>
      <c r="N131" s="4">
        <v>41</v>
      </c>
      <c r="O131" s="4">
        <v>410</v>
      </c>
      <c r="P131"/>
      <c r="Q131"/>
      <c r="R131"/>
      <c r="S131"/>
    </row>
    <row r="132" spans="1:19" ht="11.25" customHeight="1">
      <c r="A132" s="3" t="s">
        <v>106</v>
      </c>
      <c r="B132" s="3">
        <v>70519</v>
      </c>
      <c r="C132" s="8" t="s">
        <v>123</v>
      </c>
      <c r="D132" s="4">
        <v>49</v>
      </c>
      <c r="E132" s="4">
        <v>90</v>
      </c>
      <c r="F132" s="4">
        <v>68</v>
      </c>
      <c r="G132" s="4">
        <v>65</v>
      </c>
      <c r="H132" s="4">
        <v>63</v>
      </c>
      <c r="I132" s="4">
        <v>107</v>
      </c>
      <c r="J132" s="4">
        <v>90</v>
      </c>
      <c r="K132" s="4">
        <v>82</v>
      </c>
      <c r="L132" s="4">
        <v>69</v>
      </c>
      <c r="M132" s="4">
        <v>50</v>
      </c>
      <c r="N132" s="4">
        <v>30</v>
      </c>
      <c r="O132" s="4">
        <v>93</v>
      </c>
      <c r="P132"/>
      <c r="Q132"/>
      <c r="R132"/>
      <c r="S132"/>
    </row>
    <row r="133" spans="1:19" ht="11.25" customHeight="1">
      <c r="A133" s="3" t="s">
        <v>106</v>
      </c>
      <c r="B133" s="3">
        <v>70520</v>
      </c>
      <c r="C133" s="8" t="s">
        <v>124</v>
      </c>
      <c r="D133" s="4">
        <v>2084</v>
      </c>
      <c r="E133" s="4">
        <v>2509</v>
      </c>
      <c r="F133" s="4">
        <v>1798</v>
      </c>
      <c r="G133" s="4">
        <v>209</v>
      </c>
      <c r="H133" s="4">
        <v>774</v>
      </c>
      <c r="I133" s="4">
        <v>997</v>
      </c>
      <c r="J133" s="4">
        <v>1330</v>
      </c>
      <c r="K133" s="4">
        <v>1419</v>
      </c>
      <c r="L133" s="4">
        <v>1070</v>
      </c>
      <c r="M133" s="4">
        <v>377</v>
      </c>
      <c r="N133" s="4">
        <v>93</v>
      </c>
      <c r="O133" s="4">
        <v>1110</v>
      </c>
      <c r="P133"/>
      <c r="Q133"/>
      <c r="R133"/>
      <c r="S133"/>
    </row>
    <row r="134" spans="1:19" ht="11.25" customHeight="1">
      <c r="A134" s="3" t="s">
        <v>106</v>
      </c>
      <c r="B134" s="3">
        <v>70521</v>
      </c>
      <c r="C134" s="8" t="s">
        <v>125</v>
      </c>
      <c r="D134" s="4">
        <v>94</v>
      </c>
      <c r="E134" s="4">
        <v>166</v>
      </c>
      <c r="F134" s="4">
        <v>90</v>
      </c>
      <c r="G134" s="4">
        <v>60</v>
      </c>
      <c r="H134" s="4">
        <v>160</v>
      </c>
      <c r="I134" s="4">
        <v>120</v>
      </c>
      <c r="J134" s="4">
        <v>203</v>
      </c>
      <c r="K134" s="4">
        <v>186</v>
      </c>
      <c r="L134" s="4">
        <v>140</v>
      </c>
      <c r="M134" s="4">
        <v>67</v>
      </c>
      <c r="N134" s="4">
        <v>52</v>
      </c>
      <c r="O134" s="4">
        <v>155</v>
      </c>
      <c r="P134"/>
      <c r="Q134"/>
      <c r="R134"/>
      <c r="S134"/>
    </row>
    <row r="135" spans="1:19" ht="11.25" customHeight="1">
      <c r="A135" s="3" t="s">
        <v>106</v>
      </c>
      <c r="B135" s="3">
        <v>70522</v>
      </c>
      <c r="C135" s="8" t="s">
        <v>297</v>
      </c>
      <c r="D135" s="4">
        <v>3634</v>
      </c>
      <c r="E135" s="4">
        <v>6129</v>
      </c>
      <c r="F135" s="4">
        <v>3751</v>
      </c>
      <c r="G135" s="4">
        <v>230</v>
      </c>
      <c r="H135" s="4">
        <v>2064</v>
      </c>
      <c r="I135" s="4">
        <v>2301</v>
      </c>
      <c r="J135" s="4">
        <v>3529</v>
      </c>
      <c r="K135" s="4">
        <v>5015</v>
      </c>
      <c r="L135" s="4">
        <v>3182</v>
      </c>
      <c r="M135" s="4">
        <v>1837</v>
      </c>
      <c r="N135" s="4">
        <v>168</v>
      </c>
      <c r="O135" s="4">
        <v>2707</v>
      </c>
      <c r="P135"/>
      <c r="Q135"/>
      <c r="R135"/>
      <c r="S135"/>
    </row>
    <row r="136" spans="1:19" ht="11.25" customHeight="1">
      <c r="A136" s="3" t="s">
        <v>106</v>
      </c>
      <c r="B136" s="3">
        <v>70523</v>
      </c>
      <c r="C136" s="8" t="s">
        <v>126</v>
      </c>
      <c r="D136" s="4">
        <v>120</v>
      </c>
      <c r="E136" s="4">
        <v>341</v>
      </c>
      <c r="F136" s="4">
        <v>177</v>
      </c>
      <c r="G136" s="4">
        <v>70</v>
      </c>
      <c r="H136" s="4">
        <v>279</v>
      </c>
      <c r="I136" s="4">
        <v>245</v>
      </c>
      <c r="J136" s="4">
        <v>417</v>
      </c>
      <c r="K136" s="4">
        <v>519</v>
      </c>
      <c r="L136" s="4">
        <v>329</v>
      </c>
      <c r="M136" s="4">
        <v>204</v>
      </c>
      <c r="N136" s="4">
        <v>116</v>
      </c>
      <c r="O136" s="4">
        <v>267</v>
      </c>
      <c r="P136"/>
      <c r="Q136"/>
      <c r="R136"/>
      <c r="S136"/>
    </row>
    <row r="137" spans="1:19" ht="11.25" customHeight="1">
      <c r="A137" s="3" t="s">
        <v>106</v>
      </c>
      <c r="B137" s="3">
        <v>70524</v>
      </c>
      <c r="C137" s="8" t="s">
        <v>127</v>
      </c>
      <c r="D137" s="4">
        <v>7193</v>
      </c>
      <c r="E137" s="4">
        <v>9259</v>
      </c>
      <c r="F137" s="4">
        <v>6819</v>
      </c>
      <c r="G137" s="4">
        <v>249</v>
      </c>
      <c r="H137" s="4">
        <v>2470</v>
      </c>
      <c r="I137" s="4">
        <v>3454</v>
      </c>
      <c r="J137" s="4">
        <v>5360</v>
      </c>
      <c r="K137" s="4">
        <v>6848</v>
      </c>
      <c r="L137" s="4">
        <v>4483</v>
      </c>
      <c r="M137" s="4">
        <v>1999</v>
      </c>
      <c r="N137" s="4">
        <v>41</v>
      </c>
      <c r="O137" s="4">
        <v>4809</v>
      </c>
      <c r="P137"/>
      <c r="Q137"/>
      <c r="R137"/>
      <c r="S137"/>
    </row>
    <row r="138" spans="1:19" ht="11.25" customHeight="1">
      <c r="A138" s="3" t="s">
        <v>106</v>
      </c>
      <c r="B138" s="3">
        <v>70525</v>
      </c>
      <c r="C138" s="8" t="s">
        <v>128</v>
      </c>
      <c r="D138" s="4">
        <v>202</v>
      </c>
      <c r="E138" s="4">
        <v>393</v>
      </c>
      <c r="F138" s="4">
        <v>178</v>
      </c>
      <c r="G138" s="4">
        <v>79</v>
      </c>
      <c r="H138" s="4">
        <v>267</v>
      </c>
      <c r="I138" s="4">
        <v>175</v>
      </c>
      <c r="J138" s="4">
        <v>570</v>
      </c>
      <c r="K138" s="4">
        <v>518</v>
      </c>
      <c r="L138" s="4">
        <v>166</v>
      </c>
      <c r="M138" s="4">
        <v>99</v>
      </c>
      <c r="N138" s="4">
        <v>17</v>
      </c>
      <c r="O138" s="4">
        <v>262</v>
      </c>
      <c r="P138"/>
      <c r="Q138"/>
      <c r="R138"/>
      <c r="S138"/>
    </row>
    <row r="139" spans="1:19" ht="11.25" customHeight="1">
      <c r="A139" s="3" t="s">
        <v>106</v>
      </c>
      <c r="B139" s="3">
        <v>70526</v>
      </c>
      <c r="C139" s="8" t="s">
        <v>129</v>
      </c>
      <c r="D139" s="4">
        <v>14313</v>
      </c>
      <c r="E139" s="4">
        <v>17184</v>
      </c>
      <c r="F139" s="4">
        <v>12974</v>
      </c>
      <c r="G139" s="4">
        <v>465</v>
      </c>
      <c r="H139" s="4">
        <v>3168</v>
      </c>
      <c r="I139" s="4">
        <v>5295</v>
      </c>
      <c r="J139" s="4">
        <v>8927</v>
      </c>
      <c r="K139" s="4">
        <v>10098</v>
      </c>
      <c r="L139" s="4">
        <v>6621</v>
      </c>
      <c r="M139" s="4">
        <v>2795</v>
      </c>
      <c r="N139" s="4">
        <v>433</v>
      </c>
      <c r="O139" s="4">
        <v>9364</v>
      </c>
      <c r="P139"/>
      <c r="Q139"/>
      <c r="R139"/>
      <c r="S139"/>
    </row>
    <row r="140" spans="1:19" ht="11.25" customHeight="1">
      <c r="A140" s="3" t="s">
        <v>106</v>
      </c>
      <c r="B140" s="3">
        <v>70527</v>
      </c>
      <c r="C140" s="8" t="s">
        <v>130</v>
      </c>
      <c r="D140" s="4">
        <v>4052</v>
      </c>
      <c r="E140" s="4">
        <v>5252</v>
      </c>
      <c r="F140" s="4">
        <v>2465</v>
      </c>
      <c r="G140" s="4">
        <v>2964</v>
      </c>
      <c r="H140" s="4">
        <v>3251</v>
      </c>
      <c r="I140" s="4">
        <v>6285</v>
      </c>
      <c r="J140" s="4">
        <v>5305</v>
      </c>
      <c r="K140" s="4">
        <v>6076</v>
      </c>
      <c r="L140" s="4">
        <v>4321</v>
      </c>
      <c r="M140" s="4">
        <v>4262</v>
      </c>
      <c r="N140" s="4">
        <v>1040</v>
      </c>
      <c r="O140" s="4">
        <v>3276</v>
      </c>
      <c r="P140"/>
      <c r="Q140"/>
      <c r="R140"/>
      <c r="S140"/>
    </row>
    <row r="141" spans="1:19" ht="11.25" customHeight="1">
      <c r="A141" s="3" t="s">
        <v>106</v>
      </c>
      <c r="B141" s="3">
        <v>70528</v>
      </c>
      <c r="C141" s="8" t="s">
        <v>131</v>
      </c>
      <c r="D141" s="4">
        <v>602</v>
      </c>
      <c r="E141" s="4">
        <v>1020</v>
      </c>
      <c r="F141" s="4">
        <v>463</v>
      </c>
      <c r="G141" s="4">
        <v>114</v>
      </c>
      <c r="H141" s="4">
        <v>257</v>
      </c>
      <c r="I141" s="4">
        <v>339</v>
      </c>
      <c r="J141" s="4">
        <v>602</v>
      </c>
      <c r="K141" s="4">
        <v>601</v>
      </c>
      <c r="L141" s="4">
        <v>469</v>
      </c>
      <c r="M141" s="4">
        <v>232</v>
      </c>
      <c r="N141" s="4">
        <v>99</v>
      </c>
      <c r="O141" s="4">
        <v>544</v>
      </c>
      <c r="P141"/>
      <c r="Q141"/>
      <c r="R141"/>
      <c r="S141"/>
    </row>
    <row r="142" spans="1:19" ht="11.25" customHeight="1">
      <c r="A142" s="3" t="s">
        <v>106</v>
      </c>
      <c r="B142" s="3">
        <v>70529</v>
      </c>
      <c r="C142" s="8" t="s">
        <v>132</v>
      </c>
      <c r="D142" s="4">
        <v>4725</v>
      </c>
      <c r="E142" s="4">
        <v>7645</v>
      </c>
      <c r="F142" s="4">
        <v>3316</v>
      </c>
      <c r="G142" s="4">
        <v>812</v>
      </c>
      <c r="H142" s="4">
        <v>3985</v>
      </c>
      <c r="I142" s="4">
        <v>4146</v>
      </c>
      <c r="J142" s="4">
        <v>8961</v>
      </c>
      <c r="K142" s="4">
        <v>10873</v>
      </c>
      <c r="L142" s="4">
        <v>4738</v>
      </c>
      <c r="M142" s="4">
        <v>2987</v>
      </c>
      <c r="N142" s="4">
        <v>247</v>
      </c>
      <c r="O142" s="4">
        <v>3746</v>
      </c>
      <c r="P142"/>
      <c r="Q142"/>
      <c r="R142"/>
      <c r="S142"/>
    </row>
    <row r="143" spans="1:19" ht="11.25" customHeight="1">
      <c r="A143" s="3" t="s">
        <v>106</v>
      </c>
      <c r="B143" s="3">
        <v>70530</v>
      </c>
      <c r="C143" s="8" t="s">
        <v>133</v>
      </c>
      <c r="D143" s="4">
        <v>21367</v>
      </c>
      <c r="E143" s="4">
        <v>26560</v>
      </c>
      <c r="F143" s="4">
        <v>18383</v>
      </c>
      <c r="G143" s="4">
        <v>1247</v>
      </c>
      <c r="H143" s="4">
        <v>5901</v>
      </c>
      <c r="I143" s="4">
        <v>8643</v>
      </c>
      <c r="J143" s="4">
        <v>13634</v>
      </c>
      <c r="K143" s="4">
        <v>15789</v>
      </c>
      <c r="L143" s="4">
        <v>10965</v>
      </c>
      <c r="M143" s="4">
        <v>4227</v>
      </c>
      <c r="N143" s="4">
        <v>381</v>
      </c>
      <c r="O143" s="4">
        <v>11793</v>
      </c>
      <c r="P143"/>
      <c r="Q143"/>
      <c r="R143"/>
      <c r="S143"/>
    </row>
    <row r="144" spans="1:19" ht="11.25" customHeight="1">
      <c r="A144" s="3" t="s">
        <v>106</v>
      </c>
      <c r="B144" s="3">
        <v>70531</v>
      </c>
      <c r="C144" s="8" t="s">
        <v>134</v>
      </c>
      <c r="D144" s="4">
        <v>1967</v>
      </c>
      <c r="E144" s="4">
        <v>3207</v>
      </c>
      <c r="F144" s="4">
        <v>1992</v>
      </c>
      <c r="G144" s="4">
        <v>1362</v>
      </c>
      <c r="H144" s="4">
        <v>1237</v>
      </c>
      <c r="I144" s="4">
        <v>2046</v>
      </c>
      <c r="J144" s="4">
        <v>1912</v>
      </c>
      <c r="K144" s="4">
        <v>1923</v>
      </c>
      <c r="L144" s="4">
        <v>1811</v>
      </c>
      <c r="M144" s="4">
        <v>1043</v>
      </c>
      <c r="N144" s="4">
        <v>1144</v>
      </c>
      <c r="O144" s="4">
        <v>2094</v>
      </c>
      <c r="P144"/>
      <c r="Q144"/>
      <c r="R144"/>
      <c r="S144"/>
    </row>
    <row r="145" spans="1:19" ht="11.25" customHeight="1">
      <c r="A145" s="3" t="s">
        <v>135</v>
      </c>
      <c r="B145" s="3">
        <v>70601</v>
      </c>
      <c r="C145" s="8" t="s">
        <v>136</v>
      </c>
      <c r="D145" s="4">
        <v>47</v>
      </c>
      <c r="E145" s="4">
        <v>150</v>
      </c>
      <c r="F145" s="4">
        <v>101</v>
      </c>
      <c r="G145" s="4">
        <v>4</v>
      </c>
      <c r="H145" s="4">
        <v>14</v>
      </c>
      <c r="I145" s="4">
        <v>9</v>
      </c>
      <c r="J145" s="4">
        <v>69</v>
      </c>
      <c r="K145" s="4">
        <v>59</v>
      </c>
      <c r="L145" s="4">
        <v>20</v>
      </c>
      <c r="M145" s="4">
        <v>26</v>
      </c>
      <c r="N145" s="4">
        <v>0</v>
      </c>
      <c r="O145" s="4">
        <v>52</v>
      </c>
      <c r="P145"/>
      <c r="Q145"/>
      <c r="R145"/>
      <c r="S145"/>
    </row>
    <row r="146" spans="1:19" ht="11.25" customHeight="1">
      <c r="A146" s="3" t="s">
        <v>135</v>
      </c>
      <c r="B146" s="3">
        <v>70602</v>
      </c>
      <c r="C146" s="8" t="s">
        <v>137</v>
      </c>
      <c r="D146" s="4">
        <v>1843</v>
      </c>
      <c r="E146" s="4">
        <v>2260</v>
      </c>
      <c r="F146" s="4">
        <v>2034</v>
      </c>
      <c r="G146" s="4">
        <v>64</v>
      </c>
      <c r="H146" s="4">
        <v>958</v>
      </c>
      <c r="I146" s="4">
        <v>677</v>
      </c>
      <c r="J146" s="4">
        <v>1026</v>
      </c>
      <c r="K146" s="4">
        <v>1341</v>
      </c>
      <c r="L146" s="4">
        <v>688</v>
      </c>
      <c r="M146" s="4">
        <v>960</v>
      </c>
      <c r="N146" s="4">
        <v>52</v>
      </c>
      <c r="O146" s="4">
        <v>1328</v>
      </c>
      <c r="P146"/>
      <c r="Q146"/>
      <c r="R146"/>
      <c r="S146"/>
    </row>
    <row r="147" spans="1:19" ht="11.25" customHeight="1">
      <c r="A147" s="3" t="s">
        <v>135</v>
      </c>
      <c r="B147" s="3">
        <v>70603</v>
      </c>
      <c r="C147" s="8" t="s">
        <v>138</v>
      </c>
      <c r="D147" s="4">
        <v>22573</v>
      </c>
      <c r="E147" s="4">
        <v>24978</v>
      </c>
      <c r="F147" s="4">
        <v>26295</v>
      </c>
      <c r="G147" s="4">
        <v>2120</v>
      </c>
      <c r="H147" s="4">
        <v>76</v>
      </c>
      <c r="I147" s="4">
        <v>5468</v>
      </c>
      <c r="J147" s="4">
        <v>14034</v>
      </c>
      <c r="K147" s="4">
        <v>15130</v>
      </c>
      <c r="L147" s="4">
        <v>7672</v>
      </c>
      <c r="M147" s="4">
        <v>4503</v>
      </c>
      <c r="N147" s="4">
        <v>179</v>
      </c>
      <c r="O147" s="4">
        <v>19981</v>
      </c>
      <c r="P147"/>
      <c r="Q147"/>
      <c r="R147"/>
      <c r="S147"/>
    </row>
    <row r="148" spans="1:19" ht="11.25" customHeight="1">
      <c r="A148" s="3" t="s">
        <v>135</v>
      </c>
      <c r="B148" s="3">
        <v>70604</v>
      </c>
      <c r="C148" s="8" t="s">
        <v>139</v>
      </c>
      <c r="D148" s="4">
        <v>1525</v>
      </c>
      <c r="E148" s="4">
        <v>2265</v>
      </c>
      <c r="F148" s="4">
        <v>1826</v>
      </c>
      <c r="G148" s="4">
        <v>119</v>
      </c>
      <c r="H148" s="4">
        <v>741</v>
      </c>
      <c r="I148" s="4">
        <v>892</v>
      </c>
      <c r="J148" s="4">
        <v>1423</v>
      </c>
      <c r="K148" s="4">
        <v>1710</v>
      </c>
      <c r="L148" s="4">
        <v>798</v>
      </c>
      <c r="M148" s="4">
        <v>398</v>
      </c>
      <c r="N148" s="4">
        <v>101</v>
      </c>
      <c r="O148" s="4">
        <v>1263</v>
      </c>
      <c r="P148"/>
      <c r="Q148"/>
      <c r="R148"/>
      <c r="S148"/>
    </row>
    <row r="149" spans="1:19" ht="11.25" customHeight="1">
      <c r="A149" s="3" t="s">
        <v>135</v>
      </c>
      <c r="B149" s="3">
        <v>70605</v>
      </c>
      <c r="C149" s="8" t="s">
        <v>140</v>
      </c>
      <c r="D149" s="4">
        <v>3566</v>
      </c>
      <c r="E149" s="4">
        <v>3973</v>
      </c>
      <c r="F149" s="4">
        <v>3383</v>
      </c>
      <c r="G149" s="4">
        <v>628</v>
      </c>
      <c r="H149" s="4">
        <v>1992</v>
      </c>
      <c r="I149" s="4">
        <v>2223</v>
      </c>
      <c r="J149" s="4">
        <v>3602</v>
      </c>
      <c r="K149" s="4">
        <v>4003</v>
      </c>
      <c r="L149" s="4">
        <v>2728</v>
      </c>
      <c r="M149" s="4">
        <v>560</v>
      </c>
      <c r="N149" s="4">
        <v>47</v>
      </c>
      <c r="O149" s="4">
        <v>2288</v>
      </c>
      <c r="P149"/>
      <c r="Q149"/>
      <c r="R149"/>
      <c r="S149"/>
    </row>
    <row r="150" spans="1:19" ht="11.25" customHeight="1">
      <c r="A150" s="3" t="s">
        <v>135</v>
      </c>
      <c r="B150" s="3">
        <v>70606</v>
      </c>
      <c r="C150" s="8" t="s">
        <v>141</v>
      </c>
      <c r="D150" s="4">
        <v>13547</v>
      </c>
      <c r="E150" s="4">
        <v>16957</v>
      </c>
      <c r="F150" s="4">
        <v>19680</v>
      </c>
      <c r="G150" s="4">
        <v>4838</v>
      </c>
      <c r="H150" s="4">
        <v>209</v>
      </c>
      <c r="I150" s="4">
        <v>2828</v>
      </c>
      <c r="J150" s="4">
        <v>8622</v>
      </c>
      <c r="K150" s="4">
        <v>10080</v>
      </c>
      <c r="L150" s="4">
        <v>5828</v>
      </c>
      <c r="M150" s="4">
        <v>950</v>
      </c>
      <c r="N150" s="4">
        <v>1797</v>
      </c>
      <c r="O150" s="4">
        <v>11586</v>
      </c>
      <c r="P150"/>
      <c r="Q150"/>
      <c r="R150"/>
      <c r="S150"/>
    </row>
    <row r="151" spans="1:19" ht="11.25" customHeight="1">
      <c r="A151" s="3" t="s">
        <v>135</v>
      </c>
      <c r="B151" s="3">
        <v>70607</v>
      </c>
      <c r="C151" s="8" t="s">
        <v>142</v>
      </c>
      <c r="D151" s="4">
        <v>129</v>
      </c>
      <c r="E151" s="4">
        <v>238</v>
      </c>
      <c r="F151" s="4">
        <v>160</v>
      </c>
      <c r="G151" s="4">
        <v>20</v>
      </c>
      <c r="H151" s="4">
        <v>24</v>
      </c>
      <c r="I151" s="4">
        <v>34</v>
      </c>
      <c r="J151" s="4">
        <v>388</v>
      </c>
      <c r="K151" s="4">
        <v>764</v>
      </c>
      <c r="L151" s="4">
        <v>245</v>
      </c>
      <c r="M151" s="4">
        <v>17</v>
      </c>
      <c r="N151" s="4">
        <v>2</v>
      </c>
      <c r="O151" s="4">
        <v>145</v>
      </c>
      <c r="P151"/>
      <c r="Q151"/>
      <c r="R151"/>
      <c r="S151"/>
    </row>
    <row r="152" spans="1:19" ht="11.25" customHeight="1">
      <c r="A152" s="3" t="s">
        <v>135</v>
      </c>
      <c r="B152" s="3">
        <v>70608</v>
      </c>
      <c r="C152" s="8" t="s">
        <v>143</v>
      </c>
      <c r="D152" s="4">
        <v>52019</v>
      </c>
      <c r="E152" s="4">
        <v>52513</v>
      </c>
      <c r="F152" s="4">
        <v>63187</v>
      </c>
      <c r="G152" s="4">
        <v>32808</v>
      </c>
      <c r="H152" s="4">
        <v>154</v>
      </c>
      <c r="I152" s="4">
        <v>2572</v>
      </c>
      <c r="J152" s="4">
        <v>10612</v>
      </c>
      <c r="K152" s="4">
        <v>11839</v>
      </c>
      <c r="L152" s="4">
        <v>3265</v>
      </c>
      <c r="M152" s="4">
        <v>298</v>
      </c>
      <c r="N152" s="4">
        <v>11469</v>
      </c>
      <c r="O152" s="4">
        <v>51260</v>
      </c>
      <c r="P152"/>
      <c r="Q152"/>
      <c r="R152"/>
      <c r="S152"/>
    </row>
    <row r="153" spans="1:19" ht="11.25" customHeight="1">
      <c r="A153" s="3" t="s">
        <v>135</v>
      </c>
      <c r="B153" s="3">
        <v>70609</v>
      </c>
      <c r="C153" s="8" t="s">
        <v>144</v>
      </c>
      <c r="D153" s="4">
        <v>17286</v>
      </c>
      <c r="E153" s="4">
        <v>21567</v>
      </c>
      <c r="F153" s="4">
        <v>22469</v>
      </c>
      <c r="G153" s="4">
        <v>3127</v>
      </c>
      <c r="H153" s="4">
        <v>635</v>
      </c>
      <c r="I153" s="4">
        <v>1639</v>
      </c>
      <c r="J153" s="4">
        <v>4964</v>
      </c>
      <c r="K153" s="4">
        <v>6205</v>
      </c>
      <c r="L153" s="4">
        <v>2054</v>
      </c>
      <c r="M153" s="4">
        <v>492</v>
      </c>
      <c r="N153" s="4">
        <v>2706</v>
      </c>
      <c r="O153" s="4">
        <v>13629</v>
      </c>
      <c r="P153"/>
      <c r="Q153"/>
      <c r="R153"/>
      <c r="S153"/>
    </row>
    <row r="154" spans="1:19" ht="11.25" customHeight="1">
      <c r="A154" s="3" t="s">
        <v>135</v>
      </c>
      <c r="B154" s="3">
        <v>70610</v>
      </c>
      <c r="C154" s="8" t="s">
        <v>145</v>
      </c>
      <c r="D154" s="4">
        <v>286</v>
      </c>
      <c r="E154" s="4">
        <v>431</v>
      </c>
      <c r="F154" s="4">
        <v>377</v>
      </c>
      <c r="G154" s="4">
        <v>54</v>
      </c>
      <c r="H154" s="4">
        <v>251</v>
      </c>
      <c r="I154" s="4">
        <v>213</v>
      </c>
      <c r="J154" s="4">
        <v>423</v>
      </c>
      <c r="K154" s="4">
        <v>568</v>
      </c>
      <c r="L154" s="4">
        <v>255</v>
      </c>
      <c r="M154" s="4">
        <v>152</v>
      </c>
      <c r="N154" s="4">
        <v>51</v>
      </c>
      <c r="O154" s="4">
        <v>252</v>
      </c>
      <c r="P154"/>
      <c r="Q154"/>
      <c r="R154"/>
      <c r="S154"/>
    </row>
    <row r="155" spans="1:19" ht="11.25" customHeight="1">
      <c r="A155" s="3" t="s">
        <v>135</v>
      </c>
      <c r="B155" s="3">
        <v>70611</v>
      </c>
      <c r="C155" s="8" t="s">
        <v>146</v>
      </c>
      <c r="D155" s="4">
        <v>4604</v>
      </c>
      <c r="E155" s="4">
        <v>7151</v>
      </c>
      <c r="F155" s="4">
        <v>7467</v>
      </c>
      <c r="G155" s="4">
        <v>5041</v>
      </c>
      <c r="H155" s="4">
        <v>4455</v>
      </c>
      <c r="I155" s="4">
        <v>4230</v>
      </c>
      <c r="J155" s="4">
        <v>4452</v>
      </c>
      <c r="K155" s="4">
        <v>5339</v>
      </c>
      <c r="L155" s="4">
        <v>2959</v>
      </c>
      <c r="M155" s="4">
        <v>6324</v>
      </c>
      <c r="N155" s="4">
        <v>6541</v>
      </c>
      <c r="O155" s="4">
        <v>4860</v>
      </c>
      <c r="P155"/>
      <c r="Q155"/>
      <c r="R155"/>
      <c r="S155"/>
    </row>
    <row r="156" spans="1:19" ht="11.25" customHeight="1">
      <c r="A156" s="3" t="s">
        <v>135</v>
      </c>
      <c r="B156" s="3">
        <v>70612</v>
      </c>
      <c r="C156" s="8" t="s">
        <v>147</v>
      </c>
      <c r="D156" s="4">
        <v>271</v>
      </c>
      <c r="E156" s="4">
        <v>595</v>
      </c>
      <c r="F156" s="4">
        <v>418</v>
      </c>
      <c r="G156" s="4">
        <v>75</v>
      </c>
      <c r="H156" s="4">
        <v>124</v>
      </c>
      <c r="I156" s="4">
        <v>96</v>
      </c>
      <c r="J156" s="4">
        <v>197</v>
      </c>
      <c r="K156" s="4">
        <v>247</v>
      </c>
      <c r="L156" s="4">
        <v>112</v>
      </c>
      <c r="M156" s="4">
        <v>178</v>
      </c>
      <c r="N156" s="4">
        <v>135</v>
      </c>
      <c r="O156" s="4">
        <v>297</v>
      </c>
      <c r="P156"/>
      <c r="Q156"/>
      <c r="R156"/>
      <c r="S156"/>
    </row>
    <row r="157" spans="1:19" ht="11.25" customHeight="1">
      <c r="A157" s="3" t="s">
        <v>135</v>
      </c>
      <c r="B157" s="3">
        <v>70613</v>
      </c>
      <c r="C157" s="8" t="s">
        <v>148</v>
      </c>
      <c r="D157" s="4">
        <v>7992</v>
      </c>
      <c r="E157" s="4">
        <v>9021</v>
      </c>
      <c r="F157" s="4">
        <v>8809</v>
      </c>
      <c r="G157" s="4">
        <v>772</v>
      </c>
      <c r="H157" s="4">
        <v>92</v>
      </c>
      <c r="I157" s="4">
        <v>1986</v>
      </c>
      <c r="J157" s="4">
        <v>4006</v>
      </c>
      <c r="K157" s="4">
        <v>4329</v>
      </c>
      <c r="L157" s="4">
        <v>2619</v>
      </c>
      <c r="M157" s="4">
        <v>2020</v>
      </c>
      <c r="N157" s="4">
        <v>84</v>
      </c>
      <c r="O157" s="4">
        <v>6294</v>
      </c>
      <c r="P157"/>
      <c r="Q157"/>
      <c r="R157"/>
      <c r="S157"/>
    </row>
    <row r="158" spans="1:19" ht="11.25" customHeight="1">
      <c r="A158" s="3" t="s">
        <v>135</v>
      </c>
      <c r="B158" s="3">
        <v>70614</v>
      </c>
      <c r="C158" s="8" t="s">
        <v>149</v>
      </c>
      <c r="D158" s="4">
        <v>3334</v>
      </c>
      <c r="E158" s="4">
        <v>4369</v>
      </c>
      <c r="F158" s="4">
        <v>4108</v>
      </c>
      <c r="G158" s="4">
        <v>1407</v>
      </c>
      <c r="H158" s="4">
        <v>2780</v>
      </c>
      <c r="I158" s="4">
        <v>4105</v>
      </c>
      <c r="J158" s="4">
        <v>6315</v>
      </c>
      <c r="K158" s="4">
        <v>6165</v>
      </c>
      <c r="L158" s="4">
        <v>3767</v>
      </c>
      <c r="M158" s="4">
        <v>1476</v>
      </c>
      <c r="N158" s="4">
        <v>334</v>
      </c>
      <c r="O158" s="4">
        <v>2288</v>
      </c>
      <c r="P158"/>
      <c r="Q158"/>
      <c r="R158"/>
      <c r="S158"/>
    </row>
    <row r="159" spans="1:19" ht="11.25" customHeight="1">
      <c r="A159" s="3" t="s">
        <v>135</v>
      </c>
      <c r="B159" s="3">
        <v>70615</v>
      </c>
      <c r="C159" s="8" t="s">
        <v>150</v>
      </c>
      <c r="D159" s="4">
        <v>10577</v>
      </c>
      <c r="E159" s="4">
        <v>15224</v>
      </c>
      <c r="F159" s="4">
        <v>14128</v>
      </c>
      <c r="G159" s="4">
        <v>1295</v>
      </c>
      <c r="H159" s="4">
        <v>2028</v>
      </c>
      <c r="I159" s="4">
        <v>7586</v>
      </c>
      <c r="J159" s="4">
        <v>11564</v>
      </c>
      <c r="K159" s="4">
        <v>13898</v>
      </c>
      <c r="L159" s="4">
        <v>8338</v>
      </c>
      <c r="M159" s="4">
        <v>3112</v>
      </c>
      <c r="N159" s="4">
        <v>1293</v>
      </c>
      <c r="O159" s="4">
        <v>10438</v>
      </c>
      <c r="P159"/>
      <c r="Q159"/>
      <c r="R159"/>
      <c r="S159"/>
    </row>
    <row r="160" spans="1:19" ht="11.25" customHeight="1">
      <c r="A160" s="3" t="s">
        <v>135</v>
      </c>
      <c r="B160" s="3">
        <v>70616</v>
      </c>
      <c r="C160" s="8" t="s">
        <v>298</v>
      </c>
      <c r="D160" s="4">
        <v>6065</v>
      </c>
      <c r="E160" s="4">
        <v>8028</v>
      </c>
      <c r="F160" s="4">
        <v>7701</v>
      </c>
      <c r="G160" s="4">
        <v>719</v>
      </c>
      <c r="H160" s="4">
        <v>150</v>
      </c>
      <c r="I160" s="4">
        <v>937</v>
      </c>
      <c r="J160" s="4">
        <v>3869</v>
      </c>
      <c r="K160" s="4">
        <v>5400</v>
      </c>
      <c r="L160" s="4">
        <v>1185</v>
      </c>
      <c r="M160" s="4">
        <v>187</v>
      </c>
      <c r="N160" s="4">
        <v>40</v>
      </c>
      <c r="O160" s="4">
        <v>5004</v>
      </c>
      <c r="P160"/>
      <c r="Q160"/>
      <c r="R160"/>
      <c r="S160"/>
    </row>
    <row r="161" spans="1:19" ht="11.25" customHeight="1">
      <c r="A161" s="3" t="s">
        <v>135</v>
      </c>
      <c r="B161" s="3">
        <v>70617</v>
      </c>
      <c r="C161" s="8" t="s">
        <v>151</v>
      </c>
      <c r="D161" s="4">
        <v>7065</v>
      </c>
      <c r="E161" s="4">
        <v>8053</v>
      </c>
      <c r="F161" s="4">
        <v>7881</v>
      </c>
      <c r="G161" s="4">
        <v>1164</v>
      </c>
      <c r="H161" s="4">
        <v>2378</v>
      </c>
      <c r="I161" s="4">
        <v>4470</v>
      </c>
      <c r="J161" s="4">
        <v>5954</v>
      </c>
      <c r="K161" s="4">
        <v>7288</v>
      </c>
      <c r="L161" s="4">
        <v>4378</v>
      </c>
      <c r="M161" s="4">
        <v>1322</v>
      </c>
      <c r="N161" s="4">
        <v>60</v>
      </c>
      <c r="O161" s="4">
        <v>4420</v>
      </c>
      <c r="P161"/>
      <c r="Q161"/>
      <c r="R161"/>
      <c r="S161"/>
    </row>
    <row r="162" spans="1:19" ht="11.25" customHeight="1">
      <c r="A162" s="3" t="s">
        <v>135</v>
      </c>
      <c r="B162" s="3">
        <v>70618</v>
      </c>
      <c r="C162" s="8" t="s">
        <v>152</v>
      </c>
      <c r="D162" s="4">
        <v>229</v>
      </c>
      <c r="E162" s="4">
        <v>491</v>
      </c>
      <c r="F162" s="4">
        <v>325</v>
      </c>
      <c r="G162" s="4">
        <v>21</v>
      </c>
      <c r="H162" s="4">
        <v>27</v>
      </c>
      <c r="I162" s="4">
        <v>69</v>
      </c>
      <c r="J162" s="4">
        <v>134</v>
      </c>
      <c r="K162" s="4">
        <v>150</v>
      </c>
      <c r="L162" s="4">
        <v>104</v>
      </c>
      <c r="M162" s="4">
        <v>71</v>
      </c>
      <c r="N162" s="4">
        <v>77</v>
      </c>
      <c r="O162" s="4">
        <v>262</v>
      </c>
      <c r="P162"/>
      <c r="Q162"/>
      <c r="R162"/>
      <c r="S162"/>
    </row>
    <row r="163" spans="1:19" ht="11.25" customHeight="1">
      <c r="A163" s="3" t="s">
        <v>135</v>
      </c>
      <c r="B163" s="3">
        <v>70619</v>
      </c>
      <c r="C163" s="8" t="s">
        <v>153</v>
      </c>
      <c r="D163" s="4">
        <v>1167</v>
      </c>
      <c r="E163" s="4">
        <v>1487</v>
      </c>
      <c r="F163" s="4">
        <v>1506</v>
      </c>
      <c r="G163" s="4">
        <v>237</v>
      </c>
      <c r="H163" s="4">
        <v>1198</v>
      </c>
      <c r="I163" s="4">
        <v>1573</v>
      </c>
      <c r="J163" s="4">
        <v>2426</v>
      </c>
      <c r="K163" s="4">
        <v>2584</v>
      </c>
      <c r="L163" s="4">
        <v>1199</v>
      </c>
      <c r="M163" s="4">
        <v>502</v>
      </c>
      <c r="N163" s="4">
        <v>37</v>
      </c>
      <c r="O163" s="4">
        <v>881</v>
      </c>
      <c r="P163"/>
      <c r="Q163"/>
      <c r="R163"/>
      <c r="S163"/>
    </row>
    <row r="164" spans="1:19" ht="11.25" customHeight="1">
      <c r="A164" s="3" t="s">
        <v>135</v>
      </c>
      <c r="B164" s="3">
        <v>70620</v>
      </c>
      <c r="C164" s="8" t="s">
        <v>299</v>
      </c>
      <c r="D164" s="4">
        <v>5157</v>
      </c>
      <c r="E164" s="4">
        <v>5954</v>
      </c>
      <c r="F164" s="4">
        <v>6147</v>
      </c>
      <c r="G164" s="4">
        <v>349</v>
      </c>
      <c r="H164" s="4">
        <v>1414</v>
      </c>
      <c r="I164" s="4">
        <v>2793</v>
      </c>
      <c r="J164" s="4">
        <v>4621</v>
      </c>
      <c r="K164" s="4">
        <v>5366</v>
      </c>
      <c r="L164" s="4">
        <v>3176</v>
      </c>
      <c r="M164" s="4">
        <v>2098</v>
      </c>
      <c r="N164" s="4">
        <v>43</v>
      </c>
      <c r="O164" s="4">
        <v>3325</v>
      </c>
      <c r="P164"/>
      <c r="Q164"/>
      <c r="R164"/>
      <c r="S164"/>
    </row>
    <row r="165" spans="1:19" ht="11.25" customHeight="1">
      <c r="A165" s="3" t="s">
        <v>135</v>
      </c>
      <c r="B165" s="3">
        <v>70621</v>
      </c>
      <c r="C165" s="8" t="s">
        <v>300</v>
      </c>
      <c r="D165" s="4">
        <v>42202</v>
      </c>
      <c r="E165" s="4">
        <v>45636</v>
      </c>
      <c r="F165" s="4">
        <v>50287</v>
      </c>
      <c r="G165" s="4">
        <v>10654</v>
      </c>
      <c r="H165" s="4">
        <v>321</v>
      </c>
      <c r="I165" s="4">
        <v>4867</v>
      </c>
      <c r="J165" s="4">
        <v>11677</v>
      </c>
      <c r="K165" s="4">
        <v>15167</v>
      </c>
      <c r="L165" s="4">
        <v>6700</v>
      </c>
      <c r="M165" s="4">
        <v>1100</v>
      </c>
      <c r="N165" s="4">
        <v>774</v>
      </c>
      <c r="O165" s="4">
        <v>33329</v>
      </c>
      <c r="P165"/>
      <c r="Q165"/>
      <c r="R165"/>
      <c r="S165"/>
    </row>
    <row r="166" spans="1:19" ht="11.25" customHeight="1">
      <c r="A166" s="3" t="s">
        <v>135</v>
      </c>
      <c r="B166" s="3">
        <v>70622</v>
      </c>
      <c r="C166" s="8" t="s">
        <v>154</v>
      </c>
      <c r="D166" s="4">
        <v>20</v>
      </c>
      <c r="E166" s="4">
        <v>85</v>
      </c>
      <c r="F166" s="4">
        <v>24</v>
      </c>
      <c r="G166" s="4">
        <v>9</v>
      </c>
      <c r="H166" s="4">
        <v>10</v>
      </c>
      <c r="I166" s="4">
        <v>56</v>
      </c>
      <c r="J166" s="4">
        <v>118</v>
      </c>
      <c r="K166" s="4">
        <v>82</v>
      </c>
      <c r="L166" s="4">
        <v>64</v>
      </c>
      <c r="M166" s="4">
        <v>22</v>
      </c>
      <c r="N166" s="4">
        <v>31</v>
      </c>
      <c r="O166" s="4">
        <v>45</v>
      </c>
      <c r="P166"/>
      <c r="Q166"/>
      <c r="R166"/>
      <c r="S166"/>
    </row>
    <row r="167" spans="1:19" ht="11.25" customHeight="1">
      <c r="A167" s="3" t="s">
        <v>135</v>
      </c>
      <c r="B167" s="3">
        <v>70623</v>
      </c>
      <c r="C167" s="8" t="s">
        <v>155</v>
      </c>
      <c r="D167" s="4">
        <v>5063</v>
      </c>
      <c r="E167" s="4">
        <v>6670</v>
      </c>
      <c r="F167" s="4">
        <v>7036</v>
      </c>
      <c r="G167" s="4">
        <v>631</v>
      </c>
      <c r="H167" s="4">
        <v>423</v>
      </c>
      <c r="I167" s="4">
        <v>1444</v>
      </c>
      <c r="J167" s="4">
        <v>3626</v>
      </c>
      <c r="K167" s="4">
        <v>4231</v>
      </c>
      <c r="L167" s="4">
        <v>1745</v>
      </c>
      <c r="M167" s="4">
        <v>487</v>
      </c>
      <c r="N167" s="4">
        <v>582</v>
      </c>
      <c r="O167" s="4">
        <v>3663</v>
      </c>
      <c r="P167"/>
      <c r="Q167"/>
      <c r="R167"/>
      <c r="S167"/>
    </row>
    <row r="168" spans="1:19" ht="11.25" customHeight="1">
      <c r="A168" s="3" t="s">
        <v>135</v>
      </c>
      <c r="B168" s="3">
        <v>70624</v>
      </c>
      <c r="C168" s="8" t="s">
        <v>156</v>
      </c>
      <c r="D168" s="4">
        <v>28326</v>
      </c>
      <c r="E168" s="4">
        <v>31585</v>
      </c>
      <c r="F168" s="4">
        <v>34609</v>
      </c>
      <c r="G168" s="4">
        <v>2518</v>
      </c>
      <c r="H168" s="4">
        <v>574</v>
      </c>
      <c r="I168" s="4">
        <v>7295</v>
      </c>
      <c r="J168" s="4">
        <v>18417</v>
      </c>
      <c r="K168" s="4">
        <v>19744</v>
      </c>
      <c r="L168" s="4">
        <v>11361</v>
      </c>
      <c r="M168" s="4">
        <v>6371</v>
      </c>
      <c r="N168" s="4">
        <v>183</v>
      </c>
      <c r="O168" s="4">
        <v>25515</v>
      </c>
      <c r="P168"/>
      <c r="Q168"/>
      <c r="R168"/>
      <c r="S168"/>
    </row>
    <row r="169" spans="1:19" ht="11.25" customHeight="1">
      <c r="A169" s="3" t="s">
        <v>135</v>
      </c>
      <c r="B169" s="3">
        <v>70625</v>
      </c>
      <c r="C169" s="8" t="s">
        <v>157</v>
      </c>
      <c r="D169" s="4">
        <v>641</v>
      </c>
      <c r="E169" s="4">
        <v>841</v>
      </c>
      <c r="F169" s="4">
        <v>924</v>
      </c>
      <c r="G169" s="4">
        <v>271</v>
      </c>
      <c r="H169" s="4">
        <v>21</v>
      </c>
      <c r="I169" s="4">
        <v>182</v>
      </c>
      <c r="J169" s="4">
        <v>415</v>
      </c>
      <c r="K169" s="4">
        <v>385</v>
      </c>
      <c r="L169" s="4">
        <v>230</v>
      </c>
      <c r="M169" s="4">
        <v>55</v>
      </c>
      <c r="N169" s="4">
        <v>8</v>
      </c>
      <c r="O169" s="4">
        <v>584</v>
      </c>
      <c r="P169"/>
      <c r="Q169"/>
      <c r="R169"/>
      <c r="S169"/>
    </row>
    <row r="170" spans="1:19" ht="11.25" customHeight="1">
      <c r="A170" s="3" t="s">
        <v>135</v>
      </c>
      <c r="B170" s="3">
        <v>70626</v>
      </c>
      <c r="C170" s="8" t="s">
        <v>301</v>
      </c>
      <c r="D170" s="4">
        <v>0</v>
      </c>
      <c r="E170" s="4">
        <v>5</v>
      </c>
      <c r="F170" s="4">
        <v>5</v>
      </c>
      <c r="G170" s="4">
        <v>2</v>
      </c>
      <c r="H170" s="4">
        <v>2</v>
      </c>
      <c r="I170" s="4">
        <v>2</v>
      </c>
      <c r="J170" s="4">
        <v>9</v>
      </c>
      <c r="K170" s="4">
        <v>2</v>
      </c>
      <c r="L170" s="4">
        <v>5</v>
      </c>
      <c r="M170" s="4">
        <v>0</v>
      </c>
      <c r="N170" s="4">
        <v>0</v>
      </c>
      <c r="O170" s="4">
        <v>9</v>
      </c>
      <c r="P170"/>
      <c r="Q170"/>
      <c r="R170"/>
      <c r="S170"/>
    </row>
    <row r="171" spans="1:19" ht="11.25" customHeight="1">
      <c r="A171" s="3" t="s">
        <v>135</v>
      </c>
      <c r="B171" s="3">
        <v>70627</v>
      </c>
      <c r="C171" s="8" t="s">
        <v>158</v>
      </c>
      <c r="D171" s="4">
        <v>462</v>
      </c>
      <c r="E171" s="4">
        <v>804</v>
      </c>
      <c r="F171" s="4">
        <v>627</v>
      </c>
      <c r="G171" s="4">
        <v>110</v>
      </c>
      <c r="H171" s="4">
        <v>38</v>
      </c>
      <c r="I171" s="4">
        <v>148</v>
      </c>
      <c r="J171" s="4">
        <v>259</v>
      </c>
      <c r="K171" s="4">
        <v>268</v>
      </c>
      <c r="L171" s="4">
        <v>181</v>
      </c>
      <c r="M171" s="4">
        <v>17</v>
      </c>
      <c r="N171" s="4">
        <v>4</v>
      </c>
      <c r="O171" s="4">
        <v>449</v>
      </c>
      <c r="P171"/>
      <c r="Q171"/>
      <c r="R171"/>
      <c r="S171"/>
    </row>
    <row r="172" spans="1:19" ht="11.25" customHeight="1">
      <c r="A172" s="3" t="s">
        <v>135</v>
      </c>
      <c r="B172" s="3">
        <v>70628</v>
      </c>
      <c r="C172" s="8" t="s">
        <v>159</v>
      </c>
      <c r="D172" s="4">
        <v>370</v>
      </c>
      <c r="E172" s="4">
        <v>708</v>
      </c>
      <c r="F172" s="4">
        <v>506</v>
      </c>
      <c r="G172" s="4">
        <v>47</v>
      </c>
      <c r="H172" s="4">
        <v>45</v>
      </c>
      <c r="I172" s="4">
        <v>120</v>
      </c>
      <c r="J172" s="4">
        <v>325</v>
      </c>
      <c r="K172" s="4">
        <v>296</v>
      </c>
      <c r="L172" s="4">
        <v>77</v>
      </c>
      <c r="M172" s="4">
        <v>21</v>
      </c>
      <c r="N172" s="4">
        <v>3</v>
      </c>
      <c r="O172" s="4">
        <v>368</v>
      </c>
      <c r="P172"/>
      <c r="Q172"/>
      <c r="R172"/>
      <c r="S172"/>
    </row>
    <row r="173" spans="1:19" ht="11.25" customHeight="1">
      <c r="A173" s="3" t="s">
        <v>135</v>
      </c>
      <c r="B173" s="3">
        <v>70629</v>
      </c>
      <c r="C173" s="8" t="s">
        <v>160</v>
      </c>
      <c r="D173" s="4">
        <v>411</v>
      </c>
      <c r="E173" s="4">
        <v>969</v>
      </c>
      <c r="F173" s="4">
        <v>793</v>
      </c>
      <c r="G173" s="4">
        <v>66</v>
      </c>
      <c r="H173" s="4">
        <v>205</v>
      </c>
      <c r="I173" s="4">
        <v>332</v>
      </c>
      <c r="J173" s="4">
        <v>526</v>
      </c>
      <c r="K173" s="4">
        <v>602</v>
      </c>
      <c r="L173" s="4">
        <v>248</v>
      </c>
      <c r="M173" s="4">
        <v>55</v>
      </c>
      <c r="N173" s="4">
        <v>4</v>
      </c>
      <c r="O173" s="4">
        <v>394</v>
      </c>
      <c r="P173"/>
      <c r="Q173"/>
      <c r="R173"/>
      <c r="S173"/>
    </row>
    <row r="174" spans="1:19" ht="11.25" customHeight="1">
      <c r="A174" s="3" t="s">
        <v>135</v>
      </c>
      <c r="B174" s="3">
        <v>70630</v>
      </c>
      <c r="C174" s="8" t="s">
        <v>161</v>
      </c>
      <c r="D174" s="4">
        <v>2140</v>
      </c>
      <c r="E174" s="4">
        <v>3136</v>
      </c>
      <c r="F174" s="4">
        <v>2865</v>
      </c>
      <c r="G174" s="4">
        <v>463</v>
      </c>
      <c r="H174" s="4">
        <v>883</v>
      </c>
      <c r="I174" s="4">
        <v>3279</v>
      </c>
      <c r="J174" s="4">
        <v>10770</v>
      </c>
      <c r="K174" s="4">
        <v>10977</v>
      </c>
      <c r="L174" s="4">
        <v>6628</v>
      </c>
      <c r="M174" s="4">
        <v>900</v>
      </c>
      <c r="N174" s="4">
        <v>492</v>
      </c>
      <c r="O174" s="4">
        <v>1802</v>
      </c>
      <c r="P174"/>
      <c r="Q174"/>
      <c r="R174"/>
      <c r="S174"/>
    </row>
    <row r="175" spans="1:19" ht="11.25" customHeight="1">
      <c r="A175" s="3" t="s">
        <v>162</v>
      </c>
      <c r="B175" s="3">
        <v>70701</v>
      </c>
      <c r="C175" s="8" t="s">
        <v>163</v>
      </c>
      <c r="D175" s="4">
        <v>17</v>
      </c>
      <c r="E175" s="4">
        <v>107</v>
      </c>
      <c r="F175" s="4">
        <v>21</v>
      </c>
      <c r="G175" s="4">
        <v>14</v>
      </c>
      <c r="H175" s="4">
        <v>14</v>
      </c>
      <c r="I175" s="4">
        <v>23</v>
      </c>
      <c r="J175" s="4">
        <v>53</v>
      </c>
      <c r="K175" s="4">
        <v>122</v>
      </c>
      <c r="L175" s="4">
        <v>30</v>
      </c>
      <c r="M175" s="4">
        <v>11</v>
      </c>
      <c r="N175" s="4">
        <v>4</v>
      </c>
      <c r="O175" s="4">
        <v>77</v>
      </c>
      <c r="P175"/>
      <c r="Q175"/>
      <c r="R175"/>
      <c r="S175"/>
    </row>
    <row r="176" spans="1:19" ht="11.25" customHeight="1">
      <c r="A176" s="3" t="s">
        <v>162</v>
      </c>
      <c r="B176" s="3">
        <v>70702</v>
      </c>
      <c r="C176" s="8" t="s">
        <v>164</v>
      </c>
      <c r="D176" s="4">
        <v>90</v>
      </c>
      <c r="E176" s="4">
        <v>268</v>
      </c>
      <c r="F176" s="4">
        <v>74</v>
      </c>
      <c r="G176" s="4">
        <v>38</v>
      </c>
      <c r="H176" s="4">
        <v>96</v>
      </c>
      <c r="I176" s="4">
        <v>90</v>
      </c>
      <c r="J176" s="4">
        <v>331</v>
      </c>
      <c r="K176" s="4">
        <v>625</v>
      </c>
      <c r="L176" s="4">
        <v>186</v>
      </c>
      <c r="M176" s="4">
        <v>47</v>
      </c>
      <c r="N176" s="4">
        <v>17</v>
      </c>
      <c r="O176" s="4">
        <v>148</v>
      </c>
      <c r="P176"/>
      <c r="Q176"/>
      <c r="R176"/>
      <c r="S176"/>
    </row>
    <row r="177" spans="1:19" ht="11.25" customHeight="1">
      <c r="A177" s="3" t="s">
        <v>162</v>
      </c>
      <c r="B177" s="3">
        <v>70703</v>
      </c>
      <c r="C177" s="8" t="s">
        <v>165</v>
      </c>
      <c r="D177" s="4">
        <v>526</v>
      </c>
      <c r="E177" s="4">
        <v>699</v>
      </c>
      <c r="F177" s="4">
        <v>243</v>
      </c>
      <c r="G177" s="4">
        <v>278</v>
      </c>
      <c r="H177" s="4">
        <v>753</v>
      </c>
      <c r="I177" s="4">
        <v>1166</v>
      </c>
      <c r="J177" s="4">
        <v>1876</v>
      </c>
      <c r="K177" s="4">
        <v>2381</v>
      </c>
      <c r="L177" s="4">
        <v>1379</v>
      </c>
      <c r="M177" s="4">
        <v>362</v>
      </c>
      <c r="N177" s="4">
        <v>2</v>
      </c>
      <c r="O177" s="4">
        <v>413</v>
      </c>
      <c r="P177"/>
      <c r="Q177"/>
      <c r="R177"/>
      <c r="S177"/>
    </row>
    <row r="178" spans="1:19" ht="11.25" customHeight="1">
      <c r="A178" s="3" t="s">
        <v>162</v>
      </c>
      <c r="B178" s="3">
        <v>70704</v>
      </c>
      <c r="C178" s="8" t="s">
        <v>166</v>
      </c>
      <c r="D178" s="4">
        <v>123</v>
      </c>
      <c r="E178" s="4">
        <v>246</v>
      </c>
      <c r="F178" s="4">
        <v>62</v>
      </c>
      <c r="G178" s="4">
        <v>7</v>
      </c>
      <c r="H178" s="4">
        <v>51</v>
      </c>
      <c r="I178" s="4">
        <v>168</v>
      </c>
      <c r="J178" s="4">
        <v>390</v>
      </c>
      <c r="K178" s="4">
        <v>455</v>
      </c>
      <c r="L178" s="4">
        <v>265</v>
      </c>
      <c r="M178" s="4">
        <v>102</v>
      </c>
      <c r="N178" s="4">
        <v>21</v>
      </c>
      <c r="O178" s="4">
        <v>198</v>
      </c>
      <c r="P178"/>
      <c r="Q178"/>
      <c r="R178"/>
      <c r="S178"/>
    </row>
    <row r="179" spans="1:19" ht="11.25" customHeight="1">
      <c r="A179" s="3" t="s">
        <v>162</v>
      </c>
      <c r="B179" s="3">
        <v>70705</v>
      </c>
      <c r="C179" s="8" t="s">
        <v>167</v>
      </c>
      <c r="D179" s="4">
        <v>77</v>
      </c>
      <c r="E179" s="4">
        <v>231</v>
      </c>
      <c r="F179" s="4">
        <v>61</v>
      </c>
      <c r="G179" s="4">
        <v>57</v>
      </c>
      <c r="H179" s="4">
        <v>147</v>
      </c>
      <c r="I179" s="4">
        <v>372</v>
      </c>
      <c r="J179" s="4">
        <v>744</v>
      </c>
      <c r="K179" s="4">
        <v>963</v>
      </c>
      <c r="L179" s="4">
        <v>434</v>
      </c>
      <c r="M179" s="4">
        <v>79</v>
      </c>
      <c r="N179" s="4">
        <v>56</v>
      </c>
      <c r="O179" s="4">
        <v>237</v>
      </c>
      <c r="P179"/>
      <c r="Q179"/>
      <c r="R179"/>
      <c r="S179"/>
    </row>
    <row r="180" spans="1:19" ht="11.25" customHeight="1">
      <c r="A180" s="3" t="s">
        <v>162</v>
      </c>
      <c r="B180" s="3">
        <v>70706</v>
      </c>
      <c r="C180" s="8" t="s">
        <v>168</v>
      </c>
      <c r="D180" s="4">
        <v>265</v>
      </c>
      <c r="E180" s="4">
        <v>495</v>
      </c>
      <c r="F180" s="4">
        <v>367</v>
      </c>
      <c r="G180" s="4">
        <v>20</v>
      </c>
      <c r="H180" s="4">
        <v>84</v>
      </c>
      <c r="I180" s="4">
        <v>208</v>
      </c>
      <c r="J180" s="4">
        <v>415</v>
      </c>
      <c r="K180" s="4">
        <v>649</v>
      </c>
      <c r="L180" s="4">
        <v>264</v>
      </c>
      <c r="M180" s="4">
        <v>102</v>
      </c>
      <c r="N180" s="4">
        <v>25</v>
      </c>
      <c r="O180" s="4">
        <v>333</v>
      </c>
      <c r="P180"/>
      <c r="Q180"/>
      <c r="R180"/>
      <c r="S180"/>
    </row>
    <row r="181" spans="1:19" ht="11.25" customHeight="1">
      <c r="A181" s="3" t="s">
        <v>162</v>
      </c>
      <c r="B181" s="3">
        <v>70707</v>
      </c>
      <c r="C181" s="8" t="s">
        <v>169</v>
      </c>
      <c r="D181" s="4">
        <v>33</v>
      </c>
      <c r="E181" s="4">
        <v>110</v>
      </c>
      <c r="F181" s="4">
        <v>59</v>
      </c>
      <c r="G181" s="4">
        <v>106</v>
      </c>
      <c r="H181" s="4">
        <v>91</v>
      </c>
      <c r="I181" s="4">
        <v>195</v>
      </c>
      <c r="J181" s="4">
        <v>422</v>
      </c>
      <c r="K181" s="4">
        <v>460</v>
      </c>
      <c r="L181" s="4">
        <v>239</v>
      </c>
      <c r="M181" s="4">
        <v>121</v>
      </c>
      <c r="N181" s="4">
        <v>75</v>
      </c>
      <c r="O181" s="4">
        <v>143</v>
      </c>
      <c r="P181"/>
      <c r="Q181"/>
      <c r="R181"/>
      <c r="S181"/>
    </row>
    <row r="182" spans="1:19" ht="11.25" customHeight="1">
      <c r="A182" s="3" t="s">
        <v>162</v>
      </c>
      <c r="B182" s="3">
        <v>70708</v>
      </c>
      <c r="C182" s="8" t="s">
        <v>170</v>
      </c>
      <c r="D182" s="4">
        <v>681</v>
      </c>
      <c r="E182" s="4">
        <v>923</v>
      </c>
      <c r="F182" s="4">
        <v>648</v>
      </c>
      <c r="G182" s="4">
        <v>32</v>
      </c>
      <c r="H182" s="4">
        <v>114</v>
      </c>
      <c r="I182" s="4">
        <v>506</v>
      </c>
      <c r="J182" s="4">
        <v>859</v>
      </c>
      <c r="K182" s="4">
        <v>1112</v>
      </c>
      <c r="L182" s="4">
        <v>729</v>
      </c>
      <c r="M182" s="4">
        <v>242</v>
      </c>
      <c r="N182" s="4">
        <v>34</v>
      </c>
      <c r="O182" s="4">
        <v>667</v>
      </c>
      <c r="P182"/>
      <c r="Q182"/>
      <c r="R182"/>
      <c r="S182"/>
    </row>
    <row r="183" spans="1:19" ht="11.25" customHeight="1">
      <c r="A183" s="3" t="s">
        <v>162</v>
      </c>
      <c r="B183" s="3">
        <v>70709</v>
      </c>
      <c r="C183" s="8" t="s">
        <v>171</v>
      </c>
      <c r="D183" s="4">
        <v>934</v>
      </c>
      <c r="E183" s="4">
        <v>1328</v>
      </c>
      <c r="F183" s="4">
        <v>1070</v>
      </c>
      <c r="G183" s="4">
        <v>57</v>
      </c>
      <c r="H183" s="4">
        <v>443</v>
      </c>
      <c r="I183" s="4">
        <v>793</v>
      </c>
      <c r="J183" s="4">
        <v>1029</v>
      </c>
      <c r="K183" s="4">
        <v>1462</v>
      </c>
      <c r="L183" s="4">
        <v>862</v>
      </c>
      <c r="M183" s="4">
        <v>729</v>
      </c>
      <c r="N183" s="4">
        <v>40</v>
      </c>
      <c r="O183" s="4">
        <v>773</v>
      </c>
      <c r="P183"/>
      <c r="Q183"/>
      <c r="R183"/>
      <c r="S183"/>
    </row>
    <row r="184" spans="1:19" ht="11.25" customHeight="1">
      <c r="A184" s="3" t="s">
        <v>162</v>
      </c>
      <c r="B184" s="3">
        <v>70710</v>
      </c>
      <c r="C184" s="8" t="s">
        <v>172</v>
      </c>
      <c r="D184" s="4">
        <v>714</v>
      </c>
      <c r="E184" s="4">
        <v>1478</v>
      </c>
      <c r="F184" s="4">
        <v>1099</v>
      </c>
      <c r="G184" s="4">
        <v>145</v>
      </c>
      <c r="H184" s="4">
        <v>321</v>
      </c>
      <c r="I184" s="4">
        <v>650</v>
      </c>
      <c r="J184" s="4">
        <v>1536</v>
      </c>
      <c r="K184" s="4">
        <v>2186</v>
      </c>
      <c r="L184" s="4">
        <v>786</v>
      </c>
      <c r="M184" s="4">
        <v>285</v>
      </c>
      <c r="N184" s="4">
        <v>72</v>
      </c>
      <c r="O184" s="4">
        <v>768</v>
      </c>
      <c r="P184"/>
      <c r="Q184"/>
      <c r="R184"/>
      <c r="S184"/>
    </row>
    <row r="185" spans="1:19" ht="11.25" customHeight="1">
      <c r="A185" s="3" t="s">
        <v>162</v>
      </c>
      <c r="B185" s="3">
        <v>70711</v>
      </c>
      <c r="C185" s="8" t="s">
        <v>173</v>
      </c>
      <c r="D185" s="4">
        <v>459</v>
      </c>
      <c r="E185" s="4">
        <v>500</v>
      </c>
      <c r="F185" s="4">
        <v>334</v>
      </c>
      <c r="G185" s="4">
        <v>86</v>
      </c>
      <c r="H185" s="4">
        <v>348</v>
      </c>
      <c r="I185" s="4">
        <v>691</v>
      </c>
      <c r="J185" s="4">
        <v>1072</v>
      </c>
      <c r="K185" s="4">
        <v>1205</v>
      </c>
      <c r="L185" s="4">
        <v>599</v>
      </c>
      <c r="M185" s="4">
        <v>218</v>
      </c>
      <c r="N185" s="4">
        <v>69</v>
      </c>
      <c r="O185" s="4">
        <v>356</v>
      </c>
      <c r="P185"/>
      <c r="Q185"/>
      <c r="R185"/>
      <c r="S185"/>
    </row>
    <row r="186" spans="1:19" ht="11.25" customHeight="1">
      <c r="A186" s="3" t="s">
        <v>162</v>
      </c>
      <c r="B186" s="3">
        <v>70712</v>
      </c>
      <c r="C186" s="8" t="s">
        <v>302</v>
      </c>
      <c r="D186" s="4">
        <v>4003</v>
      </c>
      <c r="E186" s="4">
        <v>6409</v>
      </c>
      <c r="F186" s="4">
        <v>5870</v>
      </c>
      <c r="G186" s="4">
        <v>1757</v>
      </c>
      <c r="H186" s="4">
        <v>680</v>
      </c>
      <c r="I186" s="4">
        <v>2334</v>
      </c>
      <c r="J186" s="4">
        <v>6833</v>
      </c>
      <c r="K186" s="4">
        <v>8962</v>
      </c>
      <c r="L186" s="4">
        <v>4227</v>
      </c>
      <c r="M186" s="4">
        <v>1242</v>
      </c>
      <c r="N186" s="4">
        <v>205</v>
      </c>
      <c r="O186" s="4">
        <v>3633</v>
      </c>
      <c r="P186"/>
      <c r="Q186"/>
      <c r="R186"/>
      <c r="S186"/>
    </row>
    <row r="187" spans="1:19" ht="11.25" customHeight="1">
      <c r="A187" s="3" t="s">
        <v>162</v>
      </c>
      <c r="B187" s="3">
        <v>70713</v>
      </c>
      <c r="C187" s="8" t="s">
        <v>174</v>
      </c>
      <c r="D187" s="4">
        <v>1126</v>
      </c>
      <c r="E187" s="4">
        <v>1719</v>
      </c>
      <c r="F187" s="4">
        <v>816</v>
      </c>
      <c r="G187" s="4">
        <v>117</v>
      </c>
      <c r="H187" s="4">
        <v>202</v>
      </c>
      <c r="I187" s="4">
        <v>769</v>
      </c>
      <c r="J187" s="4">
        <v>2391</v>
      </c>
      <c r="K187" s="4">
        <v>3742</v>
      </c>
      <c r="L187" s="4">
        <v>1530</v>
      </c>
      <c r="M187" s="4">
        <v>99</v>
      </c>
      <c r="N187" s="4">
        <v>19</v>
      </c>
      <c r="O187" s="4">
        <v>1129</v>
      </c>
      <c r="P187"/>
      <c r="Q187"/>
      <c r="R187"/>
      <c r="S187"/>
    </row>
    <row r="188" spans="1:19" ht="11.25" customHeight="1">
      <c r="A188" s="3" t="s">
        <v>162</v>
      </c>
      <c r="B188" s="3">
        <v>70714</v>
      </c>
      <c r="C188" s="8" t="s">
        <v>175</v>
      </c>
      <c r="D188" s="4">
        <v>593</v>
      </c>
      <c r="E188" s="4">
        <v>776</v>
      </c>
      <c r="F188" s="4">
        <v>40</v>
      </c>
      <c r="G188" s="4">
        <v>722</v>
      </c>
      <c r="H188" s="4">
        <v>985</v>
      </c>
      <c r="I188" s="4">
        <v>1079</v>
      </c>
      <c r="J188" s="4">
        <v>1125</v>
      </c>
      <c r="K188" s="4">
        <v>1459</v>
      </c>
      <c r="L188" s="4">
        <v>1338</v>
      </c>
      <c r="M188" s="4">
        <v>713</v>
      </c>
      <c r="N188" s="4">
        <v>1</v>
      </c>
      <c r="O188" s="4">
        <v>584</v>
      </c>
      <c r="P188"/>
      <c r="Q188"/>
      <c r="R188"/>
      <c r="S188"/>
    </row>
    <row r="189" spans="1:19" ht="11.25" customHeight="1">
      <c r="A189" s="3" t="s">
        <v>162</v>
      </c>
      <c r="B189" s="3">
        <v>70715</v>
      </c>
      <c r="C189" s="8" t="s">
        <v>176</v>
      </c>
      <c r="D189" s="4">
        <v>356</v>
      </c>
      <c r="E189" s="4">
        <v>393</v>
      </c>
      <c r="F189" s="4">
        <v>250</v>
      </c>
      <c r="G189" s="4">
        <v>15</v>
      </c>
      <c r="H189" s="4">
        <v>89</v>
      </c>
      <c r="I189" s="4">
        <v>259</v>
      </c>
      <c r="J189" s="4">
        <v>405</v>
      </c>
      <c r="K189" s="4">
        <v>645</v>
      </c>
      <c r="L189" s="4">
        <v>291</v>
      </c>
      <c r="M189" s="4">
        <v>57</v>
      </c>
      <c r="N189" s="4">
        <v>29</v>
      </c>
      <c r="O189" s="4">
        <v>264</v>
      </c>
      <c r="P189"/>
      <c r="Q189"/>
      <c r="R189"/>
      <c r="S189"/>
    </row>
    <row r="190" spans="1:19" ht="11.25" customHeight="1">
      <c r="A190" s="3" t="s">
        <v>162</v>
      </c>
      <c r="B190" s="3">
        <v>70716</v>
      </c>
      <c r="C190" s="8" t="s">
        <v>177</v>
      </c>
      <c r="D190" s="4">
        <v>3441</v>
      </c>
      <c r="E190" s="4">
        <v>4238</v>
      </c>
      <c r="F190" s="4">
        <v>2791</v>
      </c>
      <c r="G190" s="4">
        <v>2527</v>
      </c>
      <c r="H190" s="4">
        <v>4407</v>
      </c>
      <c r="I190" s="4">
        <v>6685</v>
      </c>
      <c r="J190" s="4">
        <v>8878</v>
      </c>
      <c r="K190" s="4">
        <v>10938</v>
      </c>
      <c r="L190" s="4">
        <v>7341</v>
      </c>
      <c r="M190" s="4">
        <v>4269</v>
      </c>
      <c r="N190" s="4">
        <v>2502</v>
      </c>
      <c r="O190" s="4">
        <v>4405</v>
      </c>
      <c r="P190"/>
      <c r="Q190"/>
      <c r="R190"/>
      <c r="S190"/>
    </row>
    <row r="191" spans="1:19" ht="11.25" customHeight="1">
      <c r="A191" s="3" t="s">
        <v>162</v>
      </c>
      <c r="B191" s="3">
        <v>70717</v>
      </c>
      <c r="C191" s="8" t="s">
        <v>303</v>
      </c>
      <c r="D191" s="4">
        <v>4826</v>
      </c>
      <c r="E191" s="4">
        <v>7644</v>
      </c>
      <c r="F191" s="4">
        <v>5850</v>
      </c>
      <c r="G191" s="4">
        <v>658</v>
      </c>
      <c r="H191" s="4">
        <v>1357</v>
      </c>
      <c r="I191" s="4">
        <v>3373</v>
      </c>
      <c r="J191" s="4">
        <v>7143</v>
      </c>
      <c r="K191" s="4">
        <v>9502</v>
      </c>
      <c r="L191" s="4">
        <v>4820</v>
      </c>
      <c r="M191" s="4">
        <v>1224</v>
      </c>
      <c r="N191" s="4">
        <v>262</v>
      </c>
      <c r="O191" s="4">
        <v>3909</v>
      </c>
      <c r="P191"/>
      <c r="Q191"/>
      <c r="R191"/>
      <c r="S191"/>
    </row>
    <row r="192" spans="1:19" ht="11.25" customHeight="1">
      <c r="A192" s="3" t="s">
        <v>162</v>
      </c>
      <c r="B192" s="3">
        <v>70718</v>
      </c>
      <c r="C192" s="8" t="s">
        <v>178</v>
      </c>
      <c r="D192" s="4">
        <v>43</v>
      </c>
      <c r="E192" s="4">
        <v>103</v>
      </c>
      <c r="F192" s="4">
        <v>39</v>
      </c>
      <c r="G192" s="4">
        <v>111</v>
      </c>
      <c r="H192" s="4">
        <v>108</v>
      </c>
      <c r="I192" s="4">
        <v>124</v>
      </c>
      <c r="J192" s="4">
        <v>744</v>
      </c>
      <c r="K192" s="4">
        <v>527</v>
      </c>
      <c r="L192" s="4">
        <v>239</v>
      </c>
      <c r="M192" s="4">
        <v>37</v>
      </c>
      <c r="N192" s="4">
        <v>26</v>
      </c>
      <c r="O192" s="4">
        <v>135</v>
      </c>
      <c r="P192"/>
      <c r="Q192"/>
      <c r="R192"/>
      <c r="S192"/>
    </row>
    <row r="193" spans="1:19" ht="11.25" customHeight="1">
      <c r="A193" s="3" t="s">
        <v>162</v>
      </c>
      <c r="B193" s="3">
        <v>70719</v>
      </c>
      <c r="C193" s="8" t="s">
        <v>179</v>
      </c>
      <c r="D193" s="4">
        <v>169</v>
      </c>
      <c r="E193" s="4">
        <v>216</v>
      </c>
      <c r="F193" s="4">
        <v>203</v>
      </c>
      <c r="G193" s="4">
        <v>9</v>
      </c>
      <c r="H193" s="4">
        <v>27</v>
      </c>
      <c r="I193" s="4">
        <v>67</v>
      </c>
      <c r="J193" s="4">
        <v>296</v>
      </c>
      <c r="K193" s="4">
        <v>377</v>
      </c>
      <c r="L193" s="4">
        <v>73</v>
      </c>
      <c r="M193" s="4">
        <v>30</v>
      </c>
      <c r="N193" s="4">
        <v>4</v>
      </c>
      <c r="O193" s="4">
        <v>125</v>
      </c>
      <c r="P193"/>
      <c r="Q193"/>
      <c r="R193"/>
      <c r="S193"/>
    </row>
    <row r="194" spans="1:19" ht="11.25" customHeight="1">
      <c r="A194" s="3" t="s">
        <v>162</v>
      </c>
      <c r="B194" s="3">
        <v>70720</v>
      </c>
      <c r="C194" s="8" t="s">
        <v>180</v>
      </c>
      <c r="D194" s="4">
        <v>45</v>
      </c>
      <c r="E194" s="4">
        <v>106</v>
      </c>
      <c r="F194" s="4">
        <v>25</v>
      </c>
      <c r="G194" s="4">
        <v>7</v>
      </c>
      <c r="H194" s="4">
        <v>53</v>
      </c>
      <c r="I194" s="4">
        <v>66</v>
      </c>
      <c r="J194" s="4">
        <v>171</v>
      </c>
      <c r="K194" s="4">
        <v>223</v>
      </c>
      <c r="L194" s="4">
        <v>110</v>
      </c>
      <c r="M194" s="4">
        <v>19</v>
      </c>
      <c r="N194" s="4">
        <v>5</v>
      </c>
      <c r="O194" s="4">
        <v>81</v>
      </c>
      <c r="P194"/>
      <c r="Q194"/>
      <c r="R194"/>
      <c r="S194"/>
    </row>
    <row r="195" spans="1:19" ht="11.25" customHeight="1">
      <c r="A195" s="3" t="s">
        <v>162</v>
      </c>
      <c r="B195" s="3">
        <v>70721</v>
      </c>
      <c r="C195" s="8" t="s">
        <v>181</v>
      </c>
      <c r="D195" s="4">
        <v>2251</v>
      </c>
      <c r="E195" s="4">
        <v>2912</v>
      </c>
      <c r="F195" s="4">
        <v>1915</v>
      </c>
      <c r="G195" s="4">
        <v>92</v>
      </c>
      <c r="H195" s="4">
        <v>570</v>
      </c>
      <c r="I195" s="4">
        <v>988</v>
      </c>
      <c r="J195" s="4">
        <v>3091</v>
      </c>
      <c r="K195" s="4">
        <v>4311</v>
      </c>
      <c r="L195" s="4">
        <v>2010</v>
      </c>
      <c r="M195" s="4">
        <v>409</v>
      </c>
      <c r="N195" s="4">
        <v>377</v>
      </c>
      <c r="O195" s="4">
        <v>2289</v>
      </c>
      <c r="P195"/>
      <c r="Q195"/>
      <c r="R195"/>
      <c r="S195"/>
    </row>
    <row r="196" spans="1:19" ht="11.25" customHeight="1">
      <c r="A196" s="3" t="s">
        <v>162</v>
      </c>
      <c r="B196" s="3">
        <v>70723</v>
      </c>
      <c r="C196" s="8" t="s">
        <v>183</v>
      </c>
      <c r="D196" s="4">
        <v>392</v>
      </c>
      <c r="E196" s="4">
        <v>1097</v>
      </c>
      <c r="F196" s="4">
        <v>1092</v>
      </c>
      <c r="G196" s="4">
        <v>989</v>
      </c>
      <c r="H196" s="4">
        <v>372</v>
      </c>
      <c r="I196" s="4">
        <v>971</v>
      </c>
      <c r="J196" s="4">
        <v>4656</v>
      </c>
      <c r="K196" s="4">
        <v>5702</v>
      </c>
      <c r="L196" s="4">
        <v>2081</v>
      </c>
      <c r="M196" s="4">
        <v>366</v>
      </c>
      <c r="N196" s="4">
        <v>12</v>
      </c>
      <c r="O196" s="4">
        <v>827</v>
      </c>
      <c r="P196"/>
      <c r="Q196"/>
      <c r="R196"/>
      <c r="S196"/>
    </row>
    <row r="197" spans="1:19" ht="11.25" customHeight="1">
      <c r="A197" s="3" t="s">
        <v>162</v>
      </c>
      <c r="B197" s="3">
        <v>70724</v>
      </c>
      <c r="C197" s="8" t="s">
        <v>184</v>
      </c>
      <c r="D197" s="4">
        <v>4823</v>
      </c>
      <c r="E197" s="4">
        <v>8073</v>
      </c>
      <c r="F197" s="4">
        <v>7024</v>
      </c>
      <c r="G197" s="4">
        <v>417</v>
      </c>
      <c r="H197" s="4">
        <v>1123</v>
      </c>
      <c r="I197" s="4">
        <v>2956</v>
      </c>
      <c r="J197" s="4">
        <v>4982</v>
      </c>
      <c r="K197" s="4">
        <v>6990</v>
      </c>
      <c r="L197" s="4">
        <v>2763</v>
      </c>
      <c r="M197" s="4">
        <v>528</v>
      </c>
      <c r="N197" s="4">
        <v>49</v>
      </c>
      <c r="O197" s="4">
        <v>3388</v>
      </c>
      <c r="P197"/>
      <c r="Q197"/>
      <c r="R197"/>
      <c r="S197"/>
    </row>
    <row r="198" spans="1:19" ht="11.25" customHeight="1">
      <c r="A198" s="3" t="s">
        <v>162</v>
      </c>
      <c r="B198" s="3">
        <v>70725</v>
      </c>
      <c r="C198" s="8" t="s">
        <v>315</v>
      </c>
      <c r="D198" s="4">
        <v>0</v>
      </c>
      <c r="E198" s="4">
        <v>0</v>
      </c>
      <c r="F198" s="4">
        <v>0</v>
      </c>
      <c r="G198" s="4">
        <v>0</v>
      </c>
      <c r="H198" s="4">
        <v>0</v>
      </c>
      <c r="I198" s="4">
        <v>4</v>
      </c>
      <c r="J198" s="4">
        <v>8</v>
      </c>
      <c r="K198" s="4">
        <v>24</v>
      </c>
      <c r="L198" s="4">
        <v>20</v>
      </c>
      <c r="M198" s="4">
        <v>13</v>
      </c>
      <c r="N198" s="4">
        <v>0</v>
      </c>
      <c r="O198" s="4">
        <v>0</v>
      </c>
      <c r="P198"/>
      <c r="Q198"/>
      <c r="R198"/>
      <c r="S198"/>
    </row>
    <row r="199" spans="1:19" ht="11.25" customHeight="1">
      <c r="A199" s="3" t="s">
        <v>162</v>
      </c>
      <c r="B199" s="3">
        <v>70726</v>
      </c>
      <c r="C199" s="8" t="s">
        <v>304</v>
      </c>
      <c r="D199" s="4">
        <v>769</v>
      </c>
      <c r="E199" s="4">
        <v>1205</v>
      </c>
      <c r="F199" s="4">
        <v>1138</v>
      </c>
      <c r="G199" s="4">
        <v>76</v>
      </c>
      <c r="H199" s="4">
        <v>480</v>
      </c>
      <c r="I199" s="4">
        <v>760</v>
      </c>
      <c r="J199" s="4">
        <v>963</v>
      </c>
      <c r="K199" s="4">
        <v>1368</v>
      </c>
      <c r="L199" s="4">
        <v>812</v>
      </c>
      <c r="M199" s="4">
        <v>78</v>
      </c>
      <c r="N199" s="4">
        <v>6</v>
      </c>
      <c r="O199" s="4">
        <v>694</v>
      </c>
      <c r="P199"/>
      <c r="Q199"/>
      <c r="R199"/>
      <c r="S199"/>
    </row>
    <row r="200" spans="1:19" ht="11.25" customHeight="1">
      <c r="A200" s="3" t="s">
        <v>162</v>
      </c>
      <c r="B200" s="3">
        <v>70727</v>
      </c>
      <c r="C200" s="8" t="s">
        <v>185</v>
      </c>
      <c r="D200" s="4">
        <v>19</v>
      </c>
      <c r="E200" s="4">
        <v>88</v>
      </c>
      <c r="F200" s="4">
        <v>65</v>
      </c>
      <c r="G200" s="4">
        <v>29</v>
      </c>
      <c r="H200" s="4">
        <v>81</v>
      </c>
      <c r="I200" s="4">
        <v>51</v>
      </c>
      <c r="J200" s="4">
        <v>93</v>
      </c>
      <c r="K200" s="4">
        <v>183</v>
      </c>
      <c r="L200" s="4">
        <v>52</v>
      </c>
      <c r="M200" s="4">
        <v>18</v>
      </c>
      <c r="N200" s="4">
        <v>0</v>
      </c>
      <c r="O200" s="4">
        <v>66</v>
      </c>
      <c r="P200"/>
      <c r="Q200"/>
      <c r="R200"/>
      <c r="S200"/>
    </row>
    <row r="201" spans="1:19" ht="11.25" customHeight="1">
      <c r="A201" s="3" t="s">
        <v>162</v>
      </c>
      <c r="B201" s="3">
        <v>70728</v>
      </c>
      <c r="C201" s="8" t="s">
        <v>186</v>
      </c>
      <c r="D201" s="4">
        <v>3672</v>
      </c>
      <c r="E201" s="4">
        <v>4727</v>
      </c>
      <c r="F201" s="4">
        <v>3587</v>
      </c>
      <c r="G201" s="4">
        <v>330</v>
      </c>
      <c r="H201" s="4">
        <v>1422</v>
      </c>
      <c r="I201" s="4">
        <v>3042</v>
      </c>
      <c r="J201" s="4">
        <v>5382</v>
      </c>
      <c r="K201" s="4">
        <v>6579</v>
      </c>
      <c r="L201" s="4">
        <v>3986</v>
      </c>
      <c r="M201" s="4">
        <v>1635</v>
      </c>
      <c r="N201" s="4">
        <v>659</v>
      </c>
      <c r="O201" s="4">
        <v>3116</v>
      </c>
      <c r="P201"/>
      <c r="Q201"/>
      <c r="R201"/>
      <c r="S201"/>
    </row>
    <row r="202" spans="1:19" ht="11.25" customHeight="1">
      <c r="A202" s="3" t="s">
        <v>162</v>
      </c>
      <c r="B202" s="3">
        <v>70729</v>
      </c>
      <c r="C202" s="8" t="s">
        <v>187</v>
      </c>
      <c r="D202" s="4">
        <v>358</v>
      </c>
      <c r="E202" s="4">
        <v>476</v>
      </c>
      <c r="F202" s="4">
        <v>388</v>
      </c>
      <c r="G202" s="4">
        <v>34</v>
      </c>
      <c r="H202" s="4">
        <v>243</v>
      </c>
      <c r="I202" s="4">
        <v>418</v>
      </c>
      <c r="J202" s="4">
        <v>838</v>
      </c>
      <c r="K202" s="4">
        <v>1124</v>
      </c>
      <c r="L202" s="4">
        <v>495</v>
      </c>
      <c r="M202" s="4">
        <v>275</v>
      </c>
      <c r="N202" s="4">
        <v>7</v>
      </c>
      <c r="O202" s="4">
        <v>409</v>
      </c>
      <c r="P202"/>
      <c r="Q202"/>
      <c r="R202"/>
      <c r="S202"/>
    </row>
    <row r="203" spans="1:19" ht="11.25" customHeight="1">
      <c r="A203" s="3" t="s">
        <v>162</v>
      </c>
      <c r="B203" s="3">
        <v>70731</v>
      </c>
      <c r="C203" s="8" t="s">
        <v>188</v>
      </c>
      <c r="D203" s="4">
        <v>553</v>
      </c>
      <c r="E203" s="4">
        <v>854</v>
      </c>
      <c r="F203" s="4">
        <v>588</v>
      </c>
      <c r="G203" s="4">
        <v>10</v>
      </c>
      <c r="H203" s="4">
        <v>55</v>
      </c>
      <c r="I203" s="4">
        <v>149</v>
      </c>
      <c r="J203" s="4">
        <v>674</v>
      </c>
      <c r="K203" s="4">
        <v>689</v>
      </c>
      <c r="L203" s="4">
        <v>177</v>
      </c>
      <c r="M203" s="4">
        <v>22</v>
      </c>
      <c r="N203" s="4">
        <v>3</v>
      </c>
      <c r="O203" s="4">
        <v>423</v>
      </c>
      <c r="P203"/>
      <c r="Q203"/>
      <c r="R203"/>
      <c r="S203"/>
    </row>
    <row r="204" spans="1:19" ht="11.25" customHeight="1">
      <c r="A204" s="3" t="s">
        <v>162</v>
      </c>
      <c r="B204" s="3">
        <v>70732</v>
      </c>
      <c r="C204" s="8" t="s">
        <v>189</v>
      </c>
      <c r="D204" s="4">
        <v>342</v>
      </c>
      <c r="E204" s="4">
        <v>452</v>
      </c>
      <c r="F204" s="4">
        <v>294</v>
      </c>
      <c r="G204" s="4">
        <v>43</v>
      </c>
      <c r="H204" s="4">
        <v>359</v>
      </c>
      <c r="I204" s="4">
        <v>712</v>
      </c>
      <c r="J204" s="4">
        <v>1630</v>
      </c>
      <c r="K204" s="4">
        <v>1420</v>
      </c>
      <c r="L204" s="4">
        <v>725</v>
      </c>
      <c r="M204" s="4">
        <v>158</v>
      </c>
      <c r="N204" s="4">
        <v>6</v>
      </c>
      <c r="O204" s="4">
        <v>228</v>
      </c>
      <c r="P204"/>
      <c r="Q204"/>
      <c r="R204"/>
      <c r="S204"/>
    </row>
    <row r="205" spans="1:19" ht="11.25" customHeight="1">
      <c r="A205" s="3" t="s">
        <v>162</v>
      </c>
      <c r="B205" s="3">
        <v>70733</v>
      </c>
      <c r="C205" s="8" t="s">
        <v>190</v>
      </c>
      <c r="D205" s="4">
        <v>116</v>
      </c>
      <c r="E205" s="4">
        <v>133</v>
      </c>
      <c r="F205" s="4">
        <v>57</v>
      </c>
      <c r="G205" s="4">
        <v>0</v>
      </c>
      <c r="H205" s="4">
        <v>24</v>
      </c>
      <c r="I205" s="4">
        <v>33</v>
      </c>
      <c r="J205" s="4">
        <v>64</v>
      </c>
      <c r="K205" s="4">
        <v>245</v>
      </c>
      <c r="L205" s="4">
        <v>87</v>
      </c>
      <c r="M205" s="4">
        <v>14</v>
      </c>
      <c r="N205" s="4">
        <v>0</v>
      </c>
      <c r="O205" s="4">
        <v>103</v>
      </c>
      <c r="P205"/>
      <c r="Q205"/>
      <c r="R205"/>
      <c r="S205"/>
    </row>
    <row r="206" spans="1:19" ht="11.25" customHeight="1">
      <c r="A206" s="3" t="s">
        <v>162</v>
      </c>
      <c r="B206" s="3">
        <v>70734</v>
      </c>
      <c r="C206" s="8" t="s">
        <v>191</v>
      </c>
      <c r="D206" s="4">
        <v>607</v>
      </c>
      <c r="E206" s="4">
        <v>1649</v>
      </c>
      <c r="F206" s="4">
        <v>723</v>
      </c>
      <c r="G206" s="4">
        <v>69</v>
      </c>
      <c r="H206" s="4">
        <v>360</v>
      </c>
      <c r="I206" s="4">
        <v>806</v>
      </c>
      <c r="J206" s="4">
        <v>3858</v>
      </c>
      <c r="K206" s="4">
        <v>4529</v>
      </c>
      <c r="L206" s="4">
        <v>1629</v>
      </c>
      <c r="M206" s="4">
        <v>337</v>
      </c>
      <c r="N206" s="4">
        <v>36</v>
      </c>
      <c r="O206" s="4">
        <v>976</v>
      </c>
      <c r="P206"/>
      <c r="Q206"/>
      <c r="R206"/>
      <c r="S206"/>
    </row>
    <row r="207" spans="1:19" ht="11.25" customHeight="1">
      <c r="A207" s="3" t="s">
        <v>162</v>
      </c>
      <c r="B207" s="3">
        <v>70735</v>
      </c>
      <c r="C207" s="8" t="s">
        <v>182</v>
      </c>
      <c r="D207" s="4">
        <v>664</v>
      </c>
      <c r="E207" s="4">
        <v>1095</v>
      </c>
      <c r="F207" s="4">
        <v>476</v>
      </c>
      <c r="G207" s="4">
        <v>15</v>
      </c>
      <c r="H207" s="4">
        <v>70</v>
      </c>
      <c r="I207" s="4">
        <v>458</v>
      </c>
      <c r="J207" s="4">
        <v>1051</v>
      </c>
      <c r="K207" s="4">
        <v>1218</v>
      </c>
      <c r="L207" s="4">
        <v>252</v>
      </c>
      <c r="M207" s="4">
        <v>143</v>
      </c>
      <c r="N207" s="4">
        <v>46</v>
      </c>
      <c r="O207" s="4">
        <v>688</v>
      </c>
      <c r="P207"/>
      <c r="Q207"/>
      <c r="R207"/>
      <c r="S207"/>
    </row>
    <row r="208" spans="1:19" ht="11.25" customHeight="1">
      <c r="A208" s="3" t="s">
        <v>192</v>
      </c>
      <c r="B208" s="3">
        <v>70801</v>
      </c>
      <c r="C208" s="8" t="s">
        <v>193</v>
      </c>
      <c r="D208" s="4">
        <v>1634</v>
      </c>
      <c r="E208" s="4">
        <v>2849</v>
      </c>
      <c r="F208" s="4">
        <v>2411</v>
      </c>
      <c r="G208" s="4">
        <v>228</v>
      </c>
      <c r="H208" s="4">
        <v>1190</v>
      </c>
      <c r="I208" s="4">
        <v>1905</v>
      </c>
      <c r="J208" s="4">
        <v>3372</v>
      </c>
      <c r="K208" s="4">
        <v>3697</v>
      </c>
      <c r="L208" s="4">
        <v>2427</v>
      </c>
      <c r="M208" s="4">
        <v>746</v>
      </c>
      <c r="N208" s="4">
        <v>35</v>
      </c>
      <c r="O208" s="4">
        <v>1626</v>
      </c>
      <c r="P208"/>
      <c r="Q208"/>
      <c r="R208"/>
      <c r="S208"/>
    </row>
    <row r="209" spans="1:19" ht="11.25" customHeight="1">
      <c r="A209" s="3" t="s">
        <v>192</v>
      </c>
      <c r="B209" s="3">
        <v>70802</v>
      </c>
      <c r="C209" s="8" t="s">
        <v>194</v>
      </c>
      <c r="D209" s="4">
        <v>6544</v>
      </c>
      <c r="E209" s="4">
        <v>9225</v>
      </c>
      <c r="F209" s="4">
        <v>6494</v>
      </c>
      <c r="G209" s="4">
        <v>371</v>
      </c>
      <c r="H209" s="4">
        <v>2603</v>
      </c>
      <c r="I209" s="4">
        <v>3054</v>
      </c>
      <c r="J209" s="4">
        <v>5764</v>
      </c>
      <c r="K209" s="4">
        <v>6632</v>
      </c>
      <c r="L209" s="4">
        <v>4249</v>
      </c>
      <c r="M209" s="4">
        <v>2046</v>
      </c>
      <c r="N209" s="4">
        <v>304</v>
      </c>
      <c r="O209" s="4">
        <v>4541</v>
      </c>
      <c r="P209"/>
      <c r="Q209"/>
      <c r="R209"/>
      <c r="S209"/>
    </row>
    <row r="210" spans="1:19" ht="11.25" customHeight="1">
      <c r="A210" s="3" t="s">
        <v>192</v>
      </c>
      <c r="B210" s="3">
        <v>70803</v>
      </c>
      <c r="C210" s="8" t="s">
        <v>195</v>
      </c>
      <c r="D210" s="4">
        <v>2459</v>
      </c>
      <c r="E210" s="4">
        <v>3866</v>
      </c>
      <c r="F210" s="4">
        <v>2164</v>
      </c>
      <c r="G210" s="4">
        <v>119</v>
      </c>
      <c r="H210" s="4">
        <v>850</v>
      </c>
      <c r="I210" s="4">
        <v>1540</v>
      </c>
      <c r="J210" s="4">
        <v>4476</v>
      </c>
      <c r="K210" s="4">
        <v>4886</v>
      </c>
      <c r="L210" s="4">
        <v>2541</v>
      </c>
      <c r="M210" s="4">
        <v>1732</v>
      </c>
      <c r="N210" s="4">
        <v>339</v>
      </c>
      <c r="O210" s="4">
        <v>2607</v>
      </c>
      <c r="P210"/>
      <c r="Q210"/>
      <c r="R210"/>
      <c r="S210"/>
    </row>
    <row r="211" spans="1:19" ht="11.25" customHeight="1">
      <c r="A211" s="3" t="s">
        <v>192</v>
      </c>
      <c r="B211" s="3">
        <v>70804</v>
      </c>
      <c r="C211" s="8" t="s">
        <v>196</v>
      </c>
      <c r="D211" s="4">
        <v>1406</v>
      </c>
      <c r="E211" s="4">
        <v>2306</v>
      </c>
      <c r="F211" s="4">
        <v>1235</v>
      </c>
      <c r="G211" s="4">
        <v>283</v>
      </c>
      <c r="H211" s="4">
        <v>622</v>
      </c>
      <c r="I211" s="4">
        <v>939</v>
      </c>
      <c r="J211" s="4">
        <v>1585</v>
      </c>
      <c r="K211" s="4">
        <v>1697</v>
      </c>
      <c r="L211" s="4">
        <v>992</v>
      </c>
      <c r="M211" s="4">
        <v>675</v>
      </c>
      <c r="N211" s="4">
        <v>108</v>
      </c>
      <c r="O211" s="4">
        <v>1305</v>
      </c>
      <c r="P211"/>
      <c r="Q211"/>
      <c r="R211"/>
      <c r="S211"/>
    </row>
    <row r="212" spans="1:19" ht="11.25" customHeight="1">
      <c r="A212" s="3" t="s">
        <v>192</v>
      </c>
      <c r="B212" s="3">
        <v>70805</v>
      </c>
      <c r="C212" s="8" t="s">
        <v>197</v>
      </c>
      <c r="D212" s="4">
        <v>1122</v>
      </c>
      <c r="E212" s="4">
        <v>1257</v>
      </c>
      <c r="F212" s="4">
        <v>1018</v>
      </c>
      <c r="G212" s="4">
        <v>952</v>
      </c>
      <c r="H212" s="4">
        <v>1744</v>
      </c>
      <c r="I212" s="4">
        <v>1988</v>
      </c>
      <c r="J212" s="4">
        <v>4443</v>
      </c>
      <c r="K212" s="4">
        <v>4365</v>
      </c>
      <c r="L212" s="4">
        <v>4365</v>
      </c>
      <c r="M212" s="4">
        <v>1366</v>
      </c>
      <c r="N212" s="4">
        <v>808</v>
      </c>
      <c r="O212" s="4">
        <v>915</v>
      </c>
      <c r="P212"/>
      <c r="Q212"/>
      <c r="R212"/>
      <c r="S212"/>
    </row>
    <row r="213" spans="1:19" ht="11.25" customHeight="1">
      <c r="A213" s="3" t="s">
        <v>192</v>
      </c>
      <c r="B213" s="3">
        <v>70806</v>
      </c>
      <c r="C213" s="8" t="s">
        <v>198</v>
      </c>
      <c r="D213" s="4">
        <v>384</v>
      </c>
      <c r="E213" s="4">
        <v>721</v>
      </c>
      <c r="F213" s="4">
        <v>288</v>
      </c>
      <c r="G213" s="4">
        <v>216</v>
      </c>
      <c r="H213" s="4">
        <v>789</v>
      </c>
      <c r="I213" s="4">
        <v>930</v>
      </c>
      <c r="J213" s="4">
        <v>1362</v>
      </c>
      <c r="K213" s="4">
        <v>1643</v>
      </c>
      <c r="L213" s="4">
        <v>1002</v>
      </c>
      <c r="M213" s="4">
        <v>562</v>
      </c>
      <c r="N213" s="4">
        <v>63</v>
      </c>
      <c r="O213" s="4">
        <v>398</v>
      </c>
      <c r="P213"/>
      <c r="Q213"/>
      <c r="R213"/>
      <c r="S213"/>
    </row>
    <row r="214" spans="1:19" ht="11.25" customHeight="1">
      <c r="A214" s="3" t="s">
        <v>192</v>
      </c>
      <c r="B214" s="3">
        <v>70807</v>
      </c>
      <c r="C214" s="8" t="s">
        <v>199</v>
      </c>
      <c r="D214" s="4">
        <v>9122</v>
      </c>
      <c r="E214" s="4">
        <v>13044</v>
      </c>
      <c r="F214" s="4">
        <v>9396</v>
      </c>
      <c r="G214" s="4">
        <v>559</v>
      </c>
      <c r="H214" s="4">
        <v>3052</v>
      </c>
      <c r="I214" s="4">
        <v>5673</v>
      </c>
      <c r="J214" s="4">
        <v>11907</v>
      </c>
      <c r="K214" s="4">
        <v>11445</v>
      </c>
      <c r="L214" s="4">
        <v>7511</v>
      </c>
      <c r="M214" s="4">
        <v>4196</v>
      </c>
      <c r="N214" s="4">
        <v>335</v>
      </c>
      <c r="O214" s="4">
        <v>7848</v>
      </c>
      <c r="P214"/>
      <c r="Q214"/>
      <c r="R214"/>
      <c r="S214"/>
    </row>
    <row r="215" spans="1:19" ht="11.25" customHeight="1">
      <c r="A215" s="3" t="s">
        <v>192</v>
      </c>
      <c r="B215" s="3">
        <v>70808</v>
      </c>
      <c r="C215" s="8" t="s">
        <v>200</v>
      </c>
      <c r="D215" s="4">
        <v>1581</v>
      </c>
      <c r="E215" s="4">
        <v>2711</v>
      </c>
      <c r="F215" s="4">
        <v>1936</v>
      </c>
      <c r="G215" s="4">
        <v>861</v>
      </c>
      <c r="H215" s="4">
        <v>1589</v>
      </c>
      <c r="I215" s="4">
        <v>1685</v>
      </c>
      <c r="J215" s="4">
        <v>3881</v>
      </c>
      <c r="K215" s="4">
        <v>3746</v>
      </c>
      <c r="L215" s="4">
        <v>2802</v>
      </c>
      <c r="M215" s="4">
        <v>1940</v>
      </c>
      <c r="N215" s="4">
        <v>1084</v>
      </c>
      <c r="O215" s="4">
        <v>1682</v>
      </c>
      <c r="P215"/>
      <c r="Q215"/>
      <c r="R215"/>
      <c r="S215"/>
    </row>
    <row r="216" spans="1:19" ht="11.25" customHeight="1">
      <c r="A216" s="3" t="s">
        <v>192</v>
      </c>
      <c r="B216" s="3">
        <v>70809</v>
      </c>
      <c r="C216" s="8" t="s">
        <v>201</v>
      </c>
      <c r="D216" s="4">
        <v>222</v>
      </c>
      <c r="E216" s="4">
        <v>327</v>
      </c>
      <c r="F216" s="4">
        <v>109</v>
      </c>
      <c r="G216" s="4">
        <v>32</v>
      </c>
      <c r="H216" s="4">
        <v>211</v>
      </c>
      <c r="I216" s="4">
        <v>330</v>
      </c>
      <c r="J216" s="4">
        <v>583</v>
      </c>
      <c r="K216" s="4">
        <v>676</v>
      </c>
      <c r="L216" s="4">
        <v>345</v>
      </c>
      <c r="M216" s="4">
        <v>144</v>
      </c>
      <c r="N216" s="4">
        <v>28</v>
      </c>
      <c r="O216" s="4">
        <v>208</v>
      </c>
      <c r="P216"/>
      <c r="Q216"/>
      <c r="R216"/>
      <c r="S216"/>
    </row>
    <row r="217" spans="1:19" ht="11.25" customHeight="1">
      <c r="A217" s="3" t="s">
        <v>192</v>
      </c>
      <c r="B217" s="3">
        <v>70810</v>
      </c>
      <c r="C217" s="8" t="s">
        <v>202</v>
      </c>
      <c r="D217" s="4">
        <v>120</v>
      </c>
      <c r="E217" s="4">
        <v>87</v>
      </c>
      <c r="F217" s="4">
        <v>125</v>
      </c>
      <c r="G217" s="4">
        <v>11</v>
      </c>
      <c r="H217" s="4">
        <v>1</v>
      </c>
      <c r="I217" s="4">
        <v>7</v>
      </c>
      <c r="J217" s="4">
        <v>36</v>
      </c>
      <c r="K217" s="4">
        <v>27</v>
      </c>
      <c r="L217" s="4">
        <v>130</v>
      </c>
      <c r="M217" s="4">
        <v>75</v>
      </c>
      <c r="N217" s="4">
        <v>0</v>
      </c>
      <c r="O217" s="4">
        <v>12</v>
      </c>
      <c r="P217"/>
      <c r="Q217"/>
      <c r="R217"/>
      <c r="S217"/>
    </row>
    <row r="218" spans="1:19" ht="11.25" customHeight="1">
      <c r="A218" s="3" t="s">
        <v>192</v>
      </c>
      <c r="B218" s="3">
        <v>70811</v>
      </c>
      <c r="C218" s="8" t="s">
        <v>203</v>
      </c>
      <c r="D218" s="4">
        <v>8671</v>
      </c>
      <c r="E218" s="4">
        <v>8932</v>
      </c>
      <c r="F218" s="4">
        <v>8177</v>
      </c>
      <c r="G218" s="4">
        <v>4850</v>
      </c>
      <c r="H218" s="4">
        <v>7575</v>
      </c>
      <c r="I218" s="4">
        <v>6667</v>
      </c>
      <c r="J218" s="4">
        <v>8899</v>
      </c>
      <c r="K218" s="4">
        <v>10103</v>
      </c>
      <c r="L218" s="4">
        <v>8298</v>
      </c>
      <c r="M218" s="4">
        <v>8359</v>
      </c>
      <c r="N218" s="4">
        <v>4225</v>
      </c>
      <c r="O218" s="4">
        <v>6418</v>
      </c>
      <c r="P218"/>
      <c r="Q218"/>
      <c r="R218"/>
      <c r="S218"/>
    </row>
    <row r="219" spans="1:19" ht="11.25" customHeight="1">
      <c r="A219" s="3" t="s">
        <v>192</v>
      </c>
      <c r="B219" s="3">
        <v>70812</v>
      </c>
      <c r="C219" s="8" t="s">
        <v>204</v>
      </c>
      <c r="D219" s="4">
        <v>155</v>
      </c>
      <c r="E219" s="4">
        <v>208</v>
      </c>
      <c r="F219" s="4">
        <v>189</v>
      </c>
      <c r="G219" s="4">
        <v>48</v>
      </c>
      <c r="H219" s="4">
        <v>224</v>
      </c>
      <c r="I219" s="4">
        <v>246</v>
      </c>
      <c r="J219" s="4">
        <v>313</v>
      </c>
      <c r="K219" s="4">
        <v>290</v>
      </c>
      <c r="L219" s="4">
        <v>274</v>
      </c>
      <c r="M219" s="4">
        <v>205</v>
      </c>
      <c r="N219" s="4">
        <v>12</v>
      </c>
      <c r="O219" s="4">
        <v>141</v>
      </c>
      <c r="P219"/>
      <c r="Q219"/>
      <c r="R219"/>
      <c r="S219"/>
    </row>
    <row r="220" spans="1:19" ht="11.25" customHeight="1">
      <c r="A220" s="3" t="s">
        <v>192</v>
      </c>
      <c r="B220" s="3">
        <v>70813</v>
      </c>
      <c r="C220" s="8" t="s">
        <v>205</v>
      </c>
      <c r="D220" s="4">
        <v>198</v>
      </c>
      <c r="E220" s="4">
        <v>380</v>
      </c>
      <c r="F220" s="4">
        <v>328</v>
      </c>
      <c r="G220" s="4">
        <v>26</v>
      </c>
      <c r="H220" s="4">
        <v>328</v>
      </c>
      <c r="I220" s="4">
        <v>485</v>
      </c>
      <c r="J220" s="4">
        <v>1105</v>
      </c>
      <c r="K220" s="4">
        <v>1234</v>
      </c>
      <c r="L220" s="4">
        <v>460</v>
      </c>
      <c r="M220" s="4">
        <v>221</v>
      </c>
      <c r="N220" s="4">
        <v>19</v>
      </c>
      <c r="O220" s="4">
        <v>289</v>
      </c>
      <c r="P220"/>
      <c r="Q220"/>
      <c r="R220"/>
      <c r="S220"/>
    </row>
    <row r="221" spans="1:19" ht="11.25" customHeight="1">
      <c r="A221" s="3" t="s">
        <v>192</v>
      </c>
      <c r="B221" s="3">
        <v>70814</v>
      </c>
      <c r="C221" s="8" t="s">
        <v>206</v>
      </c>
      <c r="D221" s="4">
        <v>662</v>
      </c>
      <c r="E221" s="4">
        <v>1018</v>
      </c>
      <c r="F221" s="4">
        <v>600</v>
      </c>
      <c r="G221" s="4">
        <v>72</v>
      </c>
      <c r="H221" s="4">
        <v>428</v>
      </c>
      <c r="I221" s="4">
        <v>896</v>
      </c>
      <c r="J221" s="4">
        <v>2683</v>
      </c>
      <c r="K221" s="4">
        <v>2434</v>
      </c>
      <c r="L221" s="4">
        <v>926</v>
      </c>
      <c r="M221" s="4">
        <v>590</v>
      </c>
      <c r="N221" s="4">
        <v>66</v>
      </c>
      <c r="O221" s="4">
        <v>603</v>
      </c>
      <c r="P221"/>
      <c r="Q221"/>
      <c r="R221"/>
      <c r="S221"/>
    </row>
    <row r="222" spans="1:19" ht="11.25" customHeight="1">
      <c r="A222" s="3" t="s">
        <v>192</v>
      </c>
      <c r="B222" s="3">
        <v>70815</v>
      </c>
      <c r="C222" s="8" t="s">
        <v>207</v>
      </c>
      <c r="D222" s="4">
        <v>23</v>
      </c>
      <c r="E222" s="4">
        <v>148</v>
      </c>
      <c r="F222" s="4">
        <v>11</v>
      </c>
      <c r="G222" s="4">
        <v>21</v>
      </c>
      <c r="H222" s="4">
        <v>123</v>
      </c>
      <c r="I222" s="4">
        <v>230</v>
      </c>
      <c r="J222" s="4">
        <v>200</v>
      </c>
      <c r="K222" s="4">
        <v>508</v>
      </c>
      <c r="L222" s="4">
        <v>187</v>
      </c>
      <c r="M222" s="4">
        <v>131</v>
      </c>
      <c r="N222" s="4">
        <v>0</v>
      </c>
      <c r="O222" s="4">
        <v>60</v>
      </c>
      <c r="P222"/>
      <c r="Q222"/>
      <c r="R222"/>
      <c r="S222"/>
    </row>
    <row r="223" spans="1:19" ht="11.25" customHeight="1">
      <c r="A223" s="3" t="s">
        <v>192</v>
      </c>
      <c r="B223" s="3">
        <v>70816</v>
      </c>
      <c r="C223" s="8" t="s">
        <v>208</v>
      </c>
      <c r="D223" s="4">
        <v>1243</v>
      </c>
      <c r="E223" s="4">
        <v>2039</v>
      </c>
      <c r="F223" s="4">
        <v>1247</v>
      </c>
      <c r="G223" s="4">
        <v>172</v>
      </c>
      <c r="H223" s="4">
        <v>1057</v>
      </c>
      <c r="I223" s="4">
        <v>1519</v>
      </c>
      <c r="J223" s="4">
        <v>2814</v>
      </c>
      <c r="K223" s="4">
        <v>2738</v>
      </c>
      <c r="L223" s="4">
        <v>1522</v>
      </c>
      <c r="M223" s="4">
        <v>1265</v>
      </c>
      <c r="N223" s="4">
        <v>130</v>
      </c>
      <c r="O223" s="4">
        <v>1173</v>
      </c>
      <c r="P223"/>
      <c r="Q223"/>
      <c r="R223"/>
      <c r="S223"/>
    </row>
    <row r="224" spans="1:19" ht="11.25" customHeight="1">
      <c r="A224" s="3" t="s">
        <v>192</v>
      </c>
      <c r="B224" s="3">
        <v>70817</v>
      </c>
      <c r="C224" s="8" t="s">
        <v>209</v>
      </c>
      <c r="D224" s="4">
        <v>2434</v>
      </c>
      <c r="E224" s="4">
        <v>3059</v>
      </c>
      <c r="F224" s="4">
        <v>2915</v>
      </c>
      <c r="G224" s="4">
        <v>630</v>
      </c>
      <c r="H224" s="4">
        <v>1129</v>
      </c>
      <c r="I224" s="4">
        <v>1704</v>
      </c>
      <c r="J224" s="4">
        <v>3418</v>
      </c>
      <c r="K224" s="4">
        <v>3610</v>
      </c>
      <c r="L224" s="4">
        <v>2495</v>
      </c>
      <c r="M224" s="4">
        <v>845</v>
      </c>
      <c r="N224" s="4">
        <v>2</v>
      </c>
      <c r="O224" s="4">
        <v>1738</v>
      </c>
      <c r="P224"/>
      <c r="Q224"/>
      <c r="R224"/>
      <c r="S224"/>
    </row>
    <row r="225" spans="1:19" ht="11.25" customHeight="1">
      <c r="A225" s="3" t="s">
        <v>192</v>
      </c>
      <c r="B225" s="3">
        <v>70818</v>
      </c>
      <c r="C225" s="8" t="s">
        <v>210</v>
      </c>
      <c r="D225" s="4">
        <v>1965</v>
      </c>
      <c r="E225" s="4">
        <v>2910</v>
      </c>
      <c r="F225" s="4">
        <v>1769</v>
      </c>
      <c r="G225" s="4">
        <v>121</v>
      </c>
      <c r="H225" s="4">
        <v>1256</v>
      </c>
      <c r="I225" s="4">
        <v>1366</v>
      </c>
      <c r="J225" s="4">
        <v>2008</v>
      </c>
      <c r="K225" s="4">
        <v>2864</v>
      </c>
      <c r="L225" s="4">
        <v>1935</v>
      </c>
      <c r="M225" s="4">
        <v>1274</v>
      </c>
      <c r="N225" s="4">
        <v>271</v>
      </c>
      <c r="O225" s="4">
        <v>1590</v>
      </c>
      <c r="P225"/>
      <c r="Q225"/>
      <c r="R225"/>
      <c r="S225"/>
    </row>
    <row r="226" spans="1:19" ht="11.25" customHeight="1">
      <c r="A226" s="3" t="s">
        <v>192</v>
      </c>
      <c r="B226" s="3">
        <v>70819</v>
      </c>
      <c r="C226" s="8" t="s">
        <v>211</v>
      </c>
      <c r="D226" s="4">
        <v>135</v>
      </c>
      <c r="E226" s="4">
        <v>230</v>
      </c>
      <c r="F226" s="4">
        <v>188</v>
      </c>
      <c r="G226" s="4">
        <v>25</v>
      </c>
      <c r="H226" s="4">
        <v>16</v>
      </c>
      <c r="I226" s="4">
        <v>98</v>
      </c>
      <c r="J226" s="4">
        <v>353</v>
      </c>
      <c r="K226" s="4">
        <v>402</v>
      </c>
      <c r="L226" s="4">
        <v>212</v>
      </c>
      <c r="M226" s="4">
        <v>92</v>
      </c>
      <c r="N226" s="4">
        <v>0</v>
      </c>
      <c r="O226" s="4">
        <v>102</v>
      </c>
      <c r="P226"/>
      <c r="Q226"/>
      <c r="R226"/>
      <c r="S226"/>
    </row>
    <row r="227" spans="1:19" ht="11.25" customHeight="1">
      <c r="A227" s="3" t="s">
        <v>192</v>
      </c>
      <c r="B227" s="3">
        <v>70820</v>
      </c>
      <c r="C227" s="8" t="s">
        <v>212</v>
      </c>
      <c r="D227" s="4">
        <v>523</v>
      </c>
      <c r="E227" s="4">
        <v>1007</v>
      </c>
      <c r="F227" s="4">
        <v>640</v>
      </c>
      <c r="G227" s="4">
        <v>152</v>
      </c>
      <c r="H227" s="4">
        <v>781</v>
      </c>
      <c r="I227" s="4">
        <v>828</v>
      </c>
      <c r="J227" s="4">
        <v>1699</v>
      </c>
      <c r="K227" s="4">
        <v>1755</v>
      </c>
      <c r="L227" s="4">
        <v>1189</v>
      </c>
      <c r="M227" s="4">
        <v>814</v>
      </c>
      <c r="N227" s="4">
        <v>284</v>
      </c>
      <c r="O227" s="4">
        <v>939</v>
      </c>
      <c r="P227"/>
      <c r="Q227"/>
      <c r="R227"/>
      <c r="S227"/>
    </row>
    <row r="228" spans="1:19" ht="11.25" customHeight="1">
      <c r="A228" s="3" t="s">
        <v>192</v>
      </c>
      <c r="B228" s="3">
        <v>70821</v>
      </c>
      <c r="C228" s="8" t="s">
        <v>213</v>
      </c>
      <c r="D228" s="4">
        <v>12958</v>
      </c>
      <c r="E228" s="4">
        <v>15346</v>
      </c>
      <c r="F228" s="4">
        <v>13500</v>
      </c>
      <c r="G228" s="4">
        <v>3422</v>
      </c>
      <c r="H228" s="4">
        <v>6798</v>
      </c>
      <c r="I228" s="4">
        <v>9034</v>
      </c>
      <c r="J228" s="4">
        <v>15694</v>
      </c>
      <c r="K228" s="4">
        <v>16168</v>
      </c>
      <c r="L228" s="4">
        <v>10273</v>
      </c>
      <c r="M228" s="4">
        <v>7164</v>
      </c>
      <c r="N228" s="4">
        <v>4040</v>
      </c>
      <c r="O228" s="4">
        <v>10130</v>
      </c>
      <c r="P228"/>
      <c r="Q228"/>
      <c r="R228"/>
      <c r="S228"/>
    </row>
    <row r="229" spans="1:19" ht="11.25" customHeight="1">
      <c r="A229" s="3" t="s">
        <v>192</v>
      </c>
      <c r="B229" s="3">
        <v>70822</v>
      </c>
      <c r="C229" s="8" t="s">
        <v>214</v>
      </c>
      <c r="D229" s="4">
        <v>12</v>
      </c>
      <c r="E229" s="4">
        <v>29</v>
      </c>
      <c r="F229" s="4">
        <v>12</v>
      </c>
      <c r="G229" s="4">
        <v>11</v>
      </c>
      <c r="H229" s="4">
        <v>19</v>
      </c>
      <c r="I229" s="4">
        <v>98</v>
      </c>
      <c r="J229" s="4">
        <v>31</v>
      </c>
      <c r="K229" s="4">
        <v>272</v>
      </c>
      <c r="L229" s="4">
        <v>206</v>
      </c>
      <c r="M229" s="4">
        <v>6</v>
      </c>
      <c r="N229" s="4">
        <v>0</v>
      </c>
      <c r="O229" s="4">
        <v>12</v>
      </c>
      <c r="P229"/>
      <c r="Q229"/>
      <c r="R229"/>
      <c r="S229"/>
    </row>
    <row r="230" spans="1:19" ht="11.25" customHeight="1">
      <c r="A230" s="3" t="s">
        <v>192</v>
      </c>
      <c r="B230" s="3">
        <v>70823</v>
      </c>
      <c r="C230" s="8" t="s">
        <v>215</v>
      </c>
      <c r="D230" s="4">
        <v>192</v>
      </c>
      <c r="E230" s="4">
        <v>252</v>
      </c>
      <c r="F230" s="4">
        <v>202</v>
      </c>
      <c r="G230" s="4">
        <v>13</v>
      </c>
      <c r="H230" s="4">
        <v>109</v>
      </c>
      <c r="I230" s="4">
        <v>119</v>
      </c>
      <c r="J230" s="4">
        <v>179</v>
      </c>
      <c r="K230" s="4">
        <v>200</v>
      </c>
      <c r="L230" s="4">
        <v>143</v>
      </c>
      <c r="M230" s="4">
        <v>75</v>
      </c>
      <c r="N230" s="4">
        <v>0</v>
      </c>
      <c r="O230" s="4">
        <v>126</v>
      </c>
      <c r="P230"/>
      <c r="Q230"/>
      <c r="R230"/>
      <c r="S230"/>
    </row>
    <row r="231" spans="1:19" ht="11.25" customHeight="1">
      <c r="A231" s="3" t="s">
        <v>192</v>
      </c>
      <c r="B231" s="3">
        <v>70824</v>
      </c>
      <c r="C231" s="8" t="s">
        <v>216</v>
      </c>
      <c r="D231" s="4">
        <v>2504</v>
      </c>
      <c r="E231" s="4">
        <v>3778</v>
      </c>
      <c r="F231" s="4">
        <v>2072</v>
      </c>
      <c r="G231" s="4">
        <v>309</v>
      </c>
      <c r="H231" s="4">
        <v>1440</v>
      </c>
      <c r="I231" s="4">
        <v>1338</v>
      </c>
      <c r="J231" s="4">
        <v>2368</v>
      </c>
      <c r="K231" s="4">
        <v>3152</v>
      </c>
      <c r="L231" s="4">
        <v>2419</v>
      </c>
      <c r="M231" s="4">
        <v>1786</v>
      </c>
      <c r="N231" s="4">
        <v>78</v>
      </c>
      <c r="O231" s="4">
        <v>1639</v>
      </c>
      <c r="P231"/>
      <c r="Q231"/>
      <c r="R231"/>
      <c r="S231"/>
    </row>
    <row r="232" spans="1:19" ht="11.25" customHeight="1">
      <c r="A232" s="3" t="s">
        <v>192</v>
      </c>
      <c r="B232" s="3">
        <v>70825</v>
      </c>
      <c r="C232" s="8" t="s">
        <v>217</v>
      </c>
      <c r="D232" s="4">
        <v>109</v>
      </c>
      <c r="E232" s="4">
        <v>352</v>
      </c>
      <c r="F232" s="4">
        <v>176</v>
      </c>
      <c r="G232" s="4">
        <v>121</v>
      </c>
      <c r="H232" s="4">
        <v>270</v>
      </c>
      <c r="I232" s="4">
        <v>441</v>
      </c>
      <c r="J232" s="4">
        <v>811</v>
      </c>
      <c r="K232" s="4">
        <v>824</v>
      </c>
      <c r="L232" s="4">
        <v>454</v>
      </c>
      <c r="M232" s="4">
        <v>251</v>
      </c>
      <c r="N232" s="4">
        <v>43</v>
      </c>
      <c r="O232" s="4">
        <v>194</v>
      </c>
      <c r="P232"/>
      <c r="Q232"/>
      <c r="R232"/>
      <c r="S232"/>
    </row>
    <row r="233" spans="1:19" ht="11.25" customHeight="1">
      <c r="A233" s="3" t="s">
        <v>192</v>
      </c>
      <c r="B233" s="3">
        <v>70826</v>
      </c>
      <c r="C233" s="8" t="s">
        <v>218</v>
      </c>
      <c r="D233" s="4">
        <v>110</v>
      </c>
      <c r="E233" s="4">
        <v>266</v>
      </c>
      <c r="F233" s="4">
        <v>245</v>
      </c>
      <c r="G233" s="4">
        <v>146</v>
      </c>
      <c r="H233" s="4">
        <v>351</v>
      </c>
      <c r="I233" s="4">
        <v>506</v>
      </c>
      <c r="J233" s="4">
        <v>903</v>
      </c>
      <c r="K233" s="4">
        <v>765</v>
      </c>
      <c r="L233" s="4">
        <v>366</v>
      </c>
      <c r="M233" s="4">
        <v>218</v>
      </c>
      <c r="N233" s="4">
        <v>58</v>
      </c>
      <c r="O233" s="4">
        <v>192</v>
      </c>
      <c r="P233"/>
      <c r="Q233"/>
      <c r="R233"/>
      <c r="S233"/>
    </row>
    <row r="234" spans="1:19" ht="11.25" customHeight="1">
      <c r="A234" s="3" t="s">
        <v>192</v>
      </c>
      <c r="B234" s="3">
        <v>70827</v>
      </c>
      <c r="C234" s="8" t="s">
        <v>219</v>
      </c>
      <c r="D234" s="4">
        <v>213</v>
      </c>
      <c r="E234" s="4">
        <v>541</v>
      </c>
      <c r="F234" s="4">
        <v>584</v>
      </c>
      <c r="G234" s="4">
        <v>384</v>
      </c>
      <c r="H234" s="4">
        <v>869</v>
      </c>
      <c r="I234" s="4">
        <v>944</v>
      </c>
      <c r="J234" s="4">
        <v>1294</v>
      </c>
      <c r="K234" s="4">
        <v>1397</v>
      </c>
      <c r="L234" s="4">
        <v>918</v>
      </c>
      <c r="M234" s="4">
        <v>566</v>
      </c>
      <c r="N234" s="4">
        <v>183</v>
      </c>
      <c r="O234" s="4">
        <v>473</v>
      </c>
      <c r="P234"/>
      <c r="Q234"/>
      <c r="R234"/>
      <c r="S234"/>
    </row>
    <row r="235" spans="1:19" ht="11.25" customHeight="1">
      <c r="A235" s="3" t="s">
        <v>192</v>
      </c>
      <c r="B235" s="3">
        <v>70828</v>
      </c>
      <c r="C235" s="8" t="s">
        <v>220</v>
      </c>
      <c r="D235" s="4">
        <v>2736</v>
      </c>
      <c r="E235" s="4">
        <v>3784</v>
      </c>
      <c r="F235" s="4">
        <v>2783</v>
      </c>
      <c r="G235" s="4">
        <v>2279</v>
      </c>
      <c r="H235" s="4">
        <v>3677</v>
      </c>
      <c r="I235" s="4">
        <v>4401</v>
      </c>
      <c r="J235" s="4">
        <v>6585</v>
      </c>
      <c r="K235" s="4">
        <v>6374</v>
      </c>
      <c r="L235" s="4">
        <v>5162</v>
      </c>
      <c r="M235" s="4">
        <v>3565</v>
      </c>
      <c r="N235" s="4">
        <v>1604</v>
      </c>
      <c r="O235" s="4">
        <v>1657</v>
      </c>
      <c r="P235"/>
      <c r="Q235"/>
      <c r="R235"/>
      <c r="S235"/>
    </row>
    <row r="236" spans="1:19" ht="11.25" customHeight="1">
      <c r="A236" s="3" t="s">
        <v>192</v>
      </c>
      <c r="B236" s="3">
        <v>70829</v>
      </c>
      <c r="C236" s="8" t="s">
        <v>221</v>
      </c>
      <c r="D236" s="4">
        <v>1298</v>
      </c>
      <c r="E236" s="4">
        <v>1541</v>
      </c>
      <c r="F236" s="4">
        <v>911</v>
      </c>
      <c r="G236" s="4">
        <v>123</v>
      </c>
      <c r="H236" s="4">
        <v>570</v>
      </c>
      <c r="I236" s="4">
        <v>636</v>
      </c>
      <c r="J236" s="4">
        <v>995</v>
      </c>
      <c r="K236" s="4">
        <v>1244</v>
      </c>
      <c r="L236" s="4">
        <v>1070</v>
      </c>
      <c r="M236" s="4">
        <v>642</v>
      </c>
      <c r="N236" s="4">
        <v>123</v>
      </c>
      <c r="O236" s="4">
        <v>661</v>
      </c>
      <c r="P236"/>
      <c r="Q236"/>
      <c r="R236"/>
      <c r="S236"/>
    </row>
    <row r="237" spans="1:19" ht="11.25" customHeight="1">
      <c r="A237" s="3" t="s">
        <v>192</v>
      </c>
      <c r="B237" s="3">
        <v>70830</v>
      </c>
      <c r="C237" s="8" t="s">
        <v>222</v>
      </c>
      <c r="D237" s="4">
        <v>551</v>
      </c>
      <c r="E237" s="4">
        <v>806</v>
      </c>
      <c r="F237" s="4">
        <v>429</v>
      </c>
      <c r="G237" s="4">
        <v>33</v>
      </c>
      <c r="H237" s="4">
        <v>400</v>
      </c>
      <c r="I237" s="4">
        <v>771</v>
      </c>
      <c r="J237" s="4">
        <v>1573</v>
      </c>
      <c r="K237" s="4">
        <v>1421</v>
      </c>
      <c r="L237" s="4">
        <v>888</v>
      </c>
      <c r="M237" s="4">
        <v>170</v>
      </c>
      <c r="N237" s="4">
        <v>4</v>
      </c>
      <c r="O237" s="4">
        <v>351</v>
      </c>
      <c r="P237"/>
      <c r="Q237"/>
      <c r="R237"/>
      <c r="S237"/>
    </row>
    <row r="238" spans="1:19" ht="11.25" customHeight="1">
      <c r="A238" s="3" t="s">
        <v>192</v>
      </c>
      <c r="B238" s="3">
        <v>70831</v>
      </c>
      <c r="C238" s="8" t="s">
        <v>223</v>
      </c>
      <c r="D238" s="4">
        <v>1670</v>
      </c>
      <c r="E238" s="4">
        <v>2542</v>
      </c>
      <c r="F238" s="4">
        <v>2472</v>
      </c>
      <c r="G238" s="4">
        <v>462</v>
      </c>
      <c r="H238" s="4">
        <v>635</v>
      </c>
      <c r="I238" s="4">
        <v>1248</v>
      </c>
      <c r="J238" s="4">
        <v>2747</v>
      </c>
      <c r="K238" s="4">
        <v>2828</v>
      </c>
      <c r="L238" s="4">
        <v>2507</v>
      </c>
      <c r="M238" s="4">
        <v>644</v>
      </c>
      <c r="N238" s="4">
        <v>0</v>
      </c>
      <c r="O238" s="4">
        <v>1771</v>
      </c>
      <c r="P238"/>
      <c r="Q238"/>
      <c r="R238"/>
      <c r="S238"/>
    </row>
    <row r="239" spans="1:19" ht="11.25" customHeight="1">
      <c r="A239" s="3" t="s">
        <v>192</v>
      </c>
      <c r="B239" s="3">
        <v>70832</v>
      </c>
      <c r="C239" s="8" t="s">
        <v>224</v>
      </c>
      <c r="D239" s="4">
        <v>8283</v>
      </c>
      <c r="E239" s="4">
        <v>9642</v>
      </c>
      <c r="F239" s="4">
        <v>6780</v>
      </c>
      <c r="G239" s="4">
        <v>2013</v>
      </c>
      <c r="H239" s="4">
        <v>5506</v>
      </c>
      <c r="I239" s="4">
        <v>6285</v>
      </c>
      <c r="J239" s="4">
        <v>8075</v>
      </c>
      <c r="K239" s="4">
        <v>9590</v>
      </c>
      <c r="L239" s="4">
        <v>8197</v>
      </c>
      <c r="M239" s="4">
        <v>5875</v>
      </c>
      <c r="N239" s="4">
        <v>2174</v>
      </c>
      <c r="O239" s="4">
        <v>5086</v>
      </c>
      <c r="P239"/>
      <c r="Q239"/>
      <c r="R239"/>
      <c r="S239"/>
    </row>
    <row r="240" spans="1:19" ht="11.25" customHeight="1">
      <c r="A240" s="3" t="s">
        <v>192</v>
      </c>
      <c r="B240" s="3">
        <v>70833</v>
      </c>
      <c r="C240" s="8" t="s">
        <v>225</v>
      </c>
      <c r="D240" s="4">
        <v>55</v>
      </c>
      <c r="E240" s="4">
        <v>152</v>
      </c>
      <c r="F240" s="4">
        <v>89</v>
      </c>
      <c r="G240" s="4">
        <v>15</v>
      </c>
      <c r="H240" s="4">
        <v>234</v>
      </c>
      <c r="I240" s="4">
        <v>312</v>
      </c>
      <c r="J240" s="4">
        <v>753</v>
      </c>
      <c r="K240" s="4">
        <v>881</v>
      </c>
      <c r="L240" s="4">
        <v>414</v>
      </c>
      <c r="M240" s="4">
        <v>227</v>
      </c>
      <c r="N240" s="4">
        <v>32</v>
      </c>
      <c r="O240" s="4">
        <v>93</v>
      </c>
      <c r="P240"/>
      <c r="Q240"/>
      <c r="R240"/>
      <c r="S240"/>
    </row>
    <row r="241" spans="1:19" ht="11.25" customHeight="1">
      <c r="A241" s="3" t="s">
        <v>192</v>
      </c>
      <c r="B241" s="3">
        <v>70834</v>
      </c>
      <c r="C241" s="8" t="s">
        <v>226</v>
      </c>
      <c r="D241" s="4">
        <v>66</v>
      </c>
      <c r="E241" s="4">
        <v>146</v>
      </c>
      <c r="F241" s="4">
        <v>107</v>
      </c>
      <c r="G241" s="4">
        <v>28</v>
      </c>
      <c r="H241" s="4">
        <v>114</v>
      </c>
      <c r="I241" s="4">
        <v>149</v>
      </c>
      <c r="J241" s="4">
        <v>277</v>
      </c>
      <c r="K241" s="4">
        <v>289</v>
      </c>
      <c r="L241" s="4">
        <v>197</v>
      </c>
      <c r="M241" s="4">
        <v>107</v>
      </c>
      <c r="N241" s="4">
        <v>5</v>
      </c>
      <c r="O241" s="4">
        <v>70</v>
      </c>
      <c r="P241"/>
      <c r="Q241"/>
      <c r="R241"/>
      <c r="S241"/>
    </row>
    <row r="242" spans="1:19" ht="11.25" customHeight="1">
      <c r="A242" s="3" t="s">
        <v>192</v>
      </c>
      <c r="B242" s="3">
        <v>70835</v>
      </c>
      <c r="C242" s="8" t="s">
        <v>227</v>
      </c>
      <c r="D242" s="4">
        <v>1172</v>
      </c>
      <c r="E242" s="4">
        <v>1850</v>
      </c>
      <c r="F242" s="4">
        <v>1374</v>
      </c>
      <c r="G242" s="4">
        <v>349</v>
      </c>
      <c r="H242" s="4">
        <v>1694</v>
      </c>
      <c r="I242" s="4">
        <v>1859</v>
      </c>
      <c r="J242" s="4">
        <v>2831</v>
      </c>
      <c r="K242" s="4">
        <v>3035</v>
      </c>
      <c r="L242" s="4">
        <v>2269</v>
      </c>
      <c r="M242" s="4">
        <v>1332</v>
      </c>
      <c r="N242" s="4">
        <v>90</v>
      </c>
      <c r="O242" s="4">
        <v>888</v>
      </c>
      <c r="P242"/>
      <c r="Q242"/>
      <c r="R242"/>
      <c r="S242"/>
    </row>
    <row r="243" spans="1:19" ht="11.25" customHeight="1">
      <c r="A243" s="3" t="s">
        <v>192</v>
      </c>
      <c r="B243" s="3">
        <v>70836</v>
      </c>
      <c r="C243" s="8" t="s">
        <v>305</v>
      </c>
      <c r="D243" s="4">
        <v>612</v>
      </c>
      <c r="E243" s="4">
        <v>1066</v>
      </c>
      <c r="F243" s="4">
        <v>405</v>
      </c>
      <c r="G243" s="4">
        <v>198</v>
      </c>
      <c r="H243" s="4">
        <v>897</v>
      </c>
      <c r="I243" s="4">
        <v>1441</v>
      </c>
      <c r="J243" s="4">
        <v>3087</v>
      </c>
      <c r="K243" s="4">
        <v>3601</v>
      </c>
      <c r="L243" s="4">
        <v>2725</v>
      </c>
      <c r="M243" s="4">
        <v>858</v>
      </c>
      <c r="N243" s="4">
        <v>173</v>
      </c>
      <c r="O243" s="4">
        <v>459</v>
      </c>
      <c r="P243"/>
      <c r="Q243"/>
      <c r="R243"/>
      <c r="S243"/>
    </row>
    <row r="244" spans="1:19" ht="11.25" customHeight="1">
      <c r="A244" s="3" t="s">
        <v>192</v>
      </c>
      <c r="B244" s="3">
        <v>70837</v>
      </c>
      <c r="C244" s="8" t="s">
        <v>228</v>
      </c>
      <c r="D244" s="4">
        <v>830</v>
      </c>
      <c r="E244" s="4">
        <v>1089</v>
      </c>
      <c r="F244" s="4">
        <v>644</v>
      </c>
      <c r="G244" s="4">
        <v>31</v>
      </c>
      <c r="H244" s="4">
        <v>556</v>
      </c>
      <c r="I244" s="4">
        <v>455</v>
      </c>
      <c r="J244" s="4">
        <v>768</v>
      </c>
      <c r="K244" s="4">
        <v>914</v>
      </c>
      <c r="L244" s="4">
        <v>731</v>
      </c>
      <c r="M244" s="4">
        <v>402</v>
      </c>
      <c r="N244" s="4">
        <v>32</v>
      </c>
      <c r="O244" s="4">
        <v>417</v>
      </c>
      <c r="P244"/>
      <c r="Q244"/>
      <c r="R244"/>
      <c r="S244"/>
    </row>
    <row r="245" spans="1:19" ht="11.25" customHeight="1">
      <c r="A245" s="3" t="s">
        <v>229</v>
      </c>
      <c r="B245" s="3">
        <v>70901</v>
      </c>
      <c r="C245" s="8" t="s">
        <v>230</v>
      </c>
      <c r="D245" s="4">
        <v>8601</v>
      </c>
      <c r="E245" s="4">
        <v>10262</v>
      </c>
      <c r="F245" s="4">
        <v>8827</v>
      </c>
      <c r="G245" s="4">
        <v>3808</v>
      </c>
      <c r="H245" s="4">
        <v>8054</v>
      </c>
      <c r="I245" s="4">
        <v>6886</v>
      </c>
      <c r="J245" s="4">
        <v>11644</v>
      </c>
      <c r="K245" s="4">
        <v>13605</v>
      </c>
      <c r="L245" s="4">
        <v>8779</v>
      </c>
      <c r="M245" s="4">
        <v>8114</v>
      </c>
      <c r="N245" s="4">
        <v>4145</v>
      </c>
      <c r="O245" s="4">
        <v>7300</v>
      </c>
      <c r="P245"/>
      <c r="Q245"/>
      <c r="R245"/>
      <c r="S245"/>
    </row>
    <row r="246" spans="1:19" ht="11.25" customHeight="1">
      <c r="A246" s="3" t="s">
        <v>229</v>
      </c>
      <c r="B246" s="3">
        <v>70902</v>
      </c>
      <c r="C246" s="8" t="s">
        <v>306</v>
      </c>
      <c r="D246" s="4">
        <v>6226</v>
      </c>
      <c r="E246" s="4">
        <v>8473</v>
      </c>
      <c r="F246" s="4">
        <v>8099</v>
      </c>
      <c r="G246" s="4">
        <v>1104</v>
      </c>
      <c r="H246" s="4">
        <v>4622</v>
      </c>
      <c r="I246" s="4">
        <v>2822</v>
      </c>
      <c r="J246" s="4">
        <v>8328</v>
      </c>
      <c r="K246" s="4">
        <v>9427</v>
      </c>
      <c r="L246" s="4">
        <v>4149</v>
      </c>
      <c r="M246" s="4">
        <v>4041</v>
      </c>
      <c r="N246" s="4">
        <v>590</v>
      </c>
      <c r="O246" s="4">
        <v>5746</v>
      </c>
      <c r="P246"/>
      <c r="Q246"/>
      <c r="R246"/>
      <c r="S246"/>
    </row>
    <row r="247" spans="1:19" ht="11.25" customHeight="1">
      <c r="A247" s="3" t="s">
        <v>229</v>
      </c>
      <c r="B247" s="3">
        <v>70903</v>
      </c>
      <c r="C247" s="8" t="s">
        <v>231</v>
      </c>
      <c r="D247" s="4">
        <v>787</v>
      </c>
      <c r="E247" s="4">
        <v>1522</v>
      </c>
      <c r="F247" s="4">
        <v>1103</v>
      </c>
      <c r="G247" s="4">
        <v>43</v>
      </c>
      <c r="H247" s="4">
        <v>174</v>
      </c>
      <c r="I247" s="4">
        <v>184</v>
      </c>
      <c r="J247" s="4">
        <v>768</v>
      </c>
      <c r="K247" s="4">
        <v>937</v>
      </c>
      <c r="L247" s="4">
        <v>440</v>
      </c>
      <c r="M247" s="4">
        <v>158</v>
      </c>
      <c r="N247" s="4">
        <v>24</v>
      </c>
      <c r="O247" s="4">
        <v>756</v>
      </c>
      <c r="P247"/>
      <c r="Q247"/>
      <c r="R247"/>
      <c r="S247"/>
    </row>
    <row r="248" spans="1:19" ht="11.25" customHeight="1">
      <c r="A248" s="3" t="s">
        <v>229</v>
      </c>
      <c r="B248" s="3">
        <v>70904</v>
      </c>
      <c r="C248" s="8" t="s">
        <v>307</v>
      </c>
      <c r="D248" s="4">
        <v>1051</v>
      </c>
      <c r="E248" s="4">
        <v>1433</v>
      </c>
      <c r="F248" s="4">
        <v>1051</v>
      </c>
      <c r="G248" s="4">
        <v>70</v>
      </c>
      <c r="H248" s="4">
        <v>384</v>
      </c>
      <c r="I248" s="4">
        <v>486</v>
      </c>
      <c r="J248" s="4">
        <v>549</v>
      </c>
      <c r="K248" s="4">
        <v>726</v>
      </c>
      <c r="L248" s="4">
        <v>354</v>
      </c>
      <c r="M248" s="4">
        <v>213</v>
      </c>
      <c r="N248" s="4">
        <v>28</v>
      </c>
      <c r="O248" s="4">
        <v>708</v>
      </c>
      <c r="P248"/>
      <c r="Q248"/>
      <c r="R248"/>
      <c r="S248"/>
    </row>
    <row r="249" spans="1:19" ht="11.25" customHeight="1">
      <c r="A249" s="3" t="s">
        <v>229</v>
      </c>
      <c r="B249" s="3">
        <v>70905</v>
      </c>
      <c r="C249" s="8" t="s">
        <v>316</v>
      </c>
      <c r="D249" s="4">
        <v>292</v>
      </c>
      <c r="E249" s="4">
        <v>489</v>
      </c>
      <c r="F249" s="4">
        <v>277</v>
      </c>
      <c r="G249" s="4">
        <v>250</v>
      </c>
      <c r="H249" s="4">
        <v>264</v>
      </c>
      <c r="I249" s="4">
        <v>342</v>
      </c>
      <c r="J249" s="4">
        <v>607</v>
      </c>
      <c r="K249" s="4">
        <v>594</v>
      </c>
      <c r="L249" s="4">
        <v>435</v>
      </c>
      <c r="M249" s="4">
        <v>260</v>
      </c>
      <c r="N249" s="4">
        <v>95</v>
      </c>
      <c r="O249" s="4">
        <v>335</v>
      </c>
      <c r="P249"/>
      <c r="Q249"/>
      <c r="R249"/>
      <c r="S249"/>
    </row>
    <row r="250" spans="1:19" ht="11.25" customHeight="1">
      <c r="A250" s="3" t="s">
        <v>229</v>
      </c>
      <c r="B250" s="3">
        <v>70907</v>
      </c>
      <c r="C250" s="8" t="s">
        <v>308</v>
      </c>
      <c r="D250" s="4">
        <v>17822</v>
      </c>
      <c r="E250" s="4">
        <v>23994</v>
      </c>
      <c r="F250" s="4">
        <v>15965</v>
      </c>
      <c r="G250" s="4">
        <v>6282</v>
      </c>
      <c r="H250" s="4">
        <v>17202</v>
      </c>
      <c r="I250" s="4">
        <v>19548</v>
      </c>
      <c r="J250" s="4">
        <v>26772</v>
      </c>
      <c r="K250" s="4">
        <v>30280</v>
      </c>
      <c r="L250" s="4">
        <v>22630</v>
      </c>
      <c r="M250" s="4">
        <v>18225</v>
      </c>
      <c r="N250" s="4">
        <v>5094</v>
      </c>
      <c r="O250" s="4">
        <v>13372</v>
      </c>
      <c r="P250"/>
      <c r="Q250"/>
      <c r="R250"/>
      <c r="S250"/>
    </row>
    <row r="251" spans="1:19" ht="11.25" customHeight="1">
      <c r="A251" s="3" t="s">
        <v>229</v>
      </c>
      <c r="B251" s="3">
        <v>70908</v>
      </c>
      <c r="C251" s="8" t="s">
        <v>232</v>
      </c>
      <c r="D251" s="4">
        <v>9705</v>
      </c>
      <c r="E251" s="4">
        <v>11419</v>
      </c>
      <c r="F251" s="4">
        <v>11213</v>
      </c>
      <c r="G251" s="4">
        <v>1838</v>
      </c>
      <c r="H251" s="4">
        <v>3038</v>
      </c>
      <c r="I251" s="4">
        <v>4067</v>
      </c>
      <c r="J251" s="4">
        <v>11546</v>
      </c>
      <c r="K251" s="4">
        <v>14979</v>
      </c>
      <c r="L251" s="4">
        <v>7112</v>
      </c>
      <c r="M251" s="4">
        <v>4986</v>
      </c>
      <c r="N251" s="4">
        <v>4105</v>
      </c>
      <c r="O251" s="4">
        <v>8288</v>
      </c>
      <c r="P251"/>
      <c r="Q251"/>
      <c r="R251"/>
      <c r="S251"/>
    </row>
    <row r="252" spans="1:19" ht="11.25" customHeight="1">
      <c r="A252" s="3" t="s">
        <v>229</v>
      </c>
      <c r="B252" s="3">
        <v>70909</v>
      </c>
      <c r="C252" s="8" t="s">
        <v>233</v>
      </c>
      <c r="D252" s="4">
        <v>11621</v>
      </c>
      <c r="E252" s="4">
        <v>15706</v>
      </c>
      <c r="F252" s="4">
        <v>13557</v>
      </c>
      <c r="G252" s="4">
        <v>2860</v>
      </c>
      <c r="H252" s="4">
        <v>5825</v>
      </c>
      <c r="I252" s="4">
        <v>6665</v>
      </c>
      <c r="J252" s="4">
        <v>10148</v>
      </c>
      <c r="K252" s="4">
        <v>11904</v>
      </c>
      <c r="L252" s="4">
        <v>8080</v>
      </c>
      <c r="M252" s="4">
        <v>4611</v>
      </c>
      <c r="N252" s="4">
        <v>2416</v>
      </c>
      <c r="O252" s="4">
        <v>10691</v>
      </c>
      <c r="P252"/>
      <c r="Q252"/>
      <c r="R252"/>
      <c r="S252"/>
    </row>
    <row r="253" spans="1:19" ht="11.25" customHeight="1">
      <c r="A253" s="3" t="s">
        <v>229</v>
      </c>
      <c r="B253" s="3">
        <v>70910</v>
      </c>
      <c r="C253" s="8" t="s">
        <v>234</v>
      </c>
      <c r="D253" s="4">
        <v>7736</v>
      </c>
      <c r="E253" s="4">
        <v>9076</v>
      </c>
      <c r="F253" s="4">
        <v>8835</v>
      </c>
      <c r="G253" s="4">
        <v>2045</v>
      </c>
      <c r="H253" s="4">
        <v>1707</v>
      </c>
      <c r="I253" s="4">
        <v>1741</v>
      </c>
      <c r="J253" s="4">
        <v>2891</v>
      </c>
      <c r="K253" s="4">
        <v>3528</v>
      </c>
      <c r="L253" s="4">
        <v>2341</v>
      </c>
      <c r="M253" s="4">
        <v>1928</v>
      </c>
      <c r="N253" s="4">
        <v>1268</v>
      </c>
      <c r="O253" s="4">
        <v>6027</v>
      </c>
      <c r="P253"/>
      <c r="Q253"/>
      <c r="R253"/>
      <c r="S253"/>
    </row>
    <row r="254" spans="1:19" ht="11.25" customHeight="1">
      <c r="A254" s="3" t="s">
        <v>229</v>
      </c>
      <c r="B254" s="3">
        <v>70911</v>
      </c>
      <c r="C254" s="8" t="s">
        <v>235</v>
      </c>
      <c r="D254" s="4">
        <v>18</v>
      </c>
      <c r="E254" s="4">
        <v>77</v>
      </c>
      <c r="F254" s="4">
        <v>58</v>
      </c>
      <c r="G254" s="4">
        <v>16</v>
      </c>
      <c r="H254" s="4">
        <v>48</v>
      </c>
      <c r="I254" s="4">
        <v>32</v>
      </c>
      <c r="J254" s="4">
        <v>70</v>
      </c>
      <c r="K254" s="4">
        <v>109</v>
      </c>
      <c r="L254" s="4">
        <v>31</v>
      </c>
      <c r="M254" s="4">
        <v>19</v>
      </c>
      <c r="N254" s="4">
        <v>12</v>
      </c>
      <c r="O254" s="4">
        <v>83</v>
      </c>
      <c r="P254"/>
      <c r="Q254"/>
      <c r="R254"/>
      <c r="S254"/>
    </row>
    <row r="255" spans="1:19" ht="11.25" customHeight="1">
      <c r="A255" s="3" t="s">
        <v>229</v>
      </c>
      <c r="B255" s="3">
        <v>70912</v>
      </c>
      <c r="C255" s="8" t="s">
        <v>236</v>
      </c>
      <c r="D255" s="4">
        <v>16379</v>
      </c>
      <c r="E255" s="4">
        <v>20516</v>
      </c>
      <c r="F255" s="4">
        <v>20192</v>
      </c>
      <c r="G255" s="4">
        <v>1265</v>
      </c>
      <c r="H255" s="4">
        <v>1419</v>
      </c>
      <c r="I255" s="4">
        <v>3289</v>
      </c>
      <c r="J255" s="4">
        <v>8431</v>
      </c>
      <c r="K255" s="4">
        <v>10390</v>
      </c>
      <c r="L255" s="4">
        <v>6040</v>
      </c>
      <c r="M255" s="4">
        <v>2785</v>
      </c>
      <c r="N255" s="4">
        <v>78</v>
      </c>
      <c r="O255" s="4">
        <v>12901</v>
      </c>
      <c r="P255"/>
      <c r="Q255"/>
      <c r="R255"/>
      <c r="S255"/>
    </row>
    <row r="256" spans="1:19" ht="11.25" customHeight="1">
      <c r="A256" s="3" t="s">
        <v>229</v>
      </c>
      <c r="B256" s="3">
        <v>70913</v>
      </c>
      <c r="C256" s="8" t="s">
        <v>237</v>
      </c>
      <c r="D256" s="4">
        <v>2164</v>
      </c>
      <c r="E256" s="4">
        <v>3086</v>
      </c>
      <c r="F256" s="4">
        <v>2652</v>
      </c>
      <c r="G256" s="4">
        <v>164</v>
      </c>
      <c r="H256" s="4">
        <v>353</v>
      </c>
      <c r="I256" s="4">
        <v>464</v>
      </c>
      <c r="J256" s="4">
        <v>1072</v>
      </c>
      <c r="K256" s="4">
        <v>1121</v>
      </c>
      <c r="L256" s="4">
        <v>492</v>
      </c>
      <c r="M256" s="4">
        <v>223</v>
      </c>
      <c r="N256" s="4">
        <v>77</v>
      </c>
      <c r="O256" s="4">
        <v>1792</v>
      </c>
      <c r="P256"/>
      <c r="Q256"/>
      <c r="R256"/>
      <c r="S256"/>
    </row>
    <row r="257" spans="1:19" ht="11.25" customHeight="1">
      <c r="A257" s="3" t="s">
        <v>229</v>
      </c>
      <c r="B257" s="3">
        <v>70914</v>
      </c>
      <c r="C257" s="8" t="s">
        <v>238</v>
      </c>
      <c r="D257" s="4">
        <v>3115</v>
      </c>
      <c r="E257" s="4">
        <v>3716</v>
      </c>
      <c r="F257" s="4">
        <v>3699</v>
      </c>
      <c r="G257" s="4">
        <v>119</v>
      </c>
      <c r="H257" s="4">
        <v>632</v>
      </c>
      <c r="I257" s="4">
        <v>832</v>
      </c>
      <c r="J257" s="4">
        <v>1288</v>
      </c>
      <c r="K257" s="4">
        <v>1717</v>
      </c>
      <c r="L257" s="4">
        <v>873</v>
      </c>
      <c r="M257" s="4">
        <v>386</v>
      </c>
      <c r="N257" s="4">
        <v>61</v>
      </c>
      <c r="O257" s="4">
        <v>2077</v>
      </c>
      <c r="P257"/>
      <c r="Q257"/>
      <c r="R257"/>
      <c r="S257"/>
    </row>
    <row r="258" spans="1:19" ht="11.25" customHeight="1">
      <c r="A258" s="3" t="s">
        <v>229</v>
      </c>
      <c r="B258" s="3">
        <v>70915</v>
      </c>
      <c r="C258" s="8" t="s">
        <v>309</v>
      </c>
      <c r="D258" s="4">
        <v>1931</v>
      </c>
      <c r="E258" s="4">
        <v>2833</v>
      </c>
      <c r="F258" s="4">
        <v>2210</v>
      </c>
      <c r="G258" s="4">
        <v>259</v>
      </c>
      <c r="H258" s="4">
        <v>987</v>
      </c>
      <c r="I258" s="4">
        <v>892</v>
      </c>
      <c r="J258" s="4">
        <v>1225</v>
      </c>
      <c r="K258" s="4">
        <v>1500</v>
      </c>
      <c r="L258" s="4">
        <v>780</v>
      </c>
      <c r="M258" s="4">
        <v>1123</v>
      </c>
      <c r="N258" s="4">
        <v>174</v>
      </c>
      <c r="O258" s="4">
        <v>1682</v>
      </c>
      <c r="P258"/>
      <c r="Q258"/>
      <c r="R258"/>
      <c r="S258"/>
    </row>
    <row r="259" spans="1:19" ht="11.25" customHeight="1">
      <c r="A259" s="3" t="s">
        <v>229</v>
      </c>
      <c r="B259" s="3">
        <v>70916</v>
      </c>
      <c r="C259" s="8" t="s">
        <v>239</v>
      </c>
      <c r="D259" s="4">
        <v>6374</v>
      </c>
      <c r="E259" s="4">
        <v>9121</v>
      </c>
      <c r="F259" s="4">
        <v>7882</v>
      </c>
      <c r="G259" s="4">
        <v>521</v>
      </c>
      <c r="H259" s="4">
        <v>1250</v>
      </c>
      <c r="I259" s="4">
        <v>1936</v>
      </c>
      <c r="J259" s="4">
        <v>3406</v>
      </c>
      <c r="K259" s="4">
        <v>4282</v>
      </c>
      <c r="L259" s="4">
        <v>2079</v>
      </c>
      <c r="M259" s="4">
        <v>1015</v>
      </c>
      <c r="N259" s="4">
        <v>161</v>
      </c>
      <c r="O259" s="4">
        <v>4719</v>
      </c>
      <c r="P259"/>
      <c r="Q259"/>
      <c r="R259"/>
      <c r="S259"/>
    </row>
    <row r="260" spans="1:19" ht="11.25" customHeight="1">
      <c r="A260" s="3" t="s">
        <v>229</v>
      </c>
      <c r="B260" s="3">
        <v>70917</v>
      </c>
      <c r="C260" s="8" t="s">
        <v>240</v>
      </c>
      <c r="D260" s="4">
        <v>851</v>
      </c>
      <c r="E260" s="4">
        <v>1124</v>
      </c>
      <c r="F260" s="4">
        <v>874</v>
      </c>
      <c r="G260" s="4">
        <v>775</v>
      </c>
      <c r="H260" s="4">
        <v>804</v>
      </c>
      <c r="I260" s="4">
        <v>966</v>
      </c>
      <c r="J260" s="4">
        <v>1088</v>
      </c>
      <c r="K260" s="4">
        <v>1182</v>
      </c>
      <c r="L260" s="4">
        <v>1073</v>
      </c>
      <c r="M260" s="4">
        <v>444</v>
      </c>
      <c r="N260" s="4">
        <v>344</v>
      </c>
      <c r="O260" s="4">
        <v>853</v>
      </c>
      <c r="P260"/>
      <c r="Q260"/>
      <c r="R260"/>
      <c r="S260"/>
    </row>
    <row r="261" spans="1:19" ht="11.25" customHeight="1">
      <c r="A261" s="3" t="s">
        <v>229</v>
      </c>
      <c r="B261" s="3">
        <v>70918</v>
      </c>
      <c r="C261" s="8" t="s">
        <v>241</v>
      </c>
      <c r="D261" s="4">
        <v>6043</v>
      </c>
      <c r="E261" s="4">
        <v>7536</v>
      </c>
      <c r="F261" s="4">
        <v>7432</v>
      </c>
      <c r="G261" s="4">
        <v>662</v>
      </c>
      <c r="H261" s="4">
        <v>812</v>
      </c>
      <c r="I261" s="4">
        <v>1682</v>
      </c>
      <c r="J261" s="4">
        <v>2614</v>
      </c>
      <c r="K261" s="4">
        <v>2988</v>
      </c>
      <c r="L261" s="4">
        <v>2109</v>
      </c>
      <c r="M261" s="4">
        <v>965</v>
      </c>
      <c r="N261" s="4">
        <v>120</v>
      </c>
      <c r="O261" s="4">
        <v>5109</v>
      </c>
      <c r="P261"/>
      <c r="Q261"/>
      <c r="R261"/>
      <c r="S261"/>
    </row>
    <row r="262" spans="1:19" ht="11.25" customHeight="1">
      <c r="A262" s="3" t="s">
        <v>229</v>
      </c>
      <c r="B262" s="3">
        <v>70920</v>
      </c>
      <c r="C262" s="8" t="s">
        <v>242</v>
      </c>
      <c r="D262" s="4">
        <v>33020</v>
      </c>
      <c r="E262" s="4">
        <v>38593</v>
      </c>
      <c r="F262" s="4">
        <v>41060</v>
      </c>
      <c r="G262" s="4">
        <v>11486</v>
      </c>
      <c r="H262" s="4">
        <v>9528</v>
      </c>
      <c r="I262" s="4">
        <v>17140</v>
      </c>
      <c r="J262" s="4">
        <v>29740</v>
      </c>
      <c r="K262" s="4">
        <v>32961</v>
      </c>
      <c r="L262" s="4">
        <v>20040</v>
      </c>
      <c r="M262" s="4">
        <v>17192</v>
      </c>
      <c r="N262" s="4">
        <v>3854</v>
      </c>
      <c r="O262" s="4">
        <v>25991</v>
      </c>
      <c r="P262"/>
      <c r="Q262"/>
      <c r="R262"/>
      <c r="S262"/>
    </row>
    <row r="263" spans="1:19" ht="11.25" customHeight="1">
      <c r="A263" s="3" t="s">
        <v>229</v>
      </c>
      <c r="B263" s="3">
        <v>70921</v>
      </c>
      <c r="C263" s="8" t="s">
        <v>243</v>
      </c>
      <c r="D263" s="4">
        <v>831</v>
      </c>
      <c r="E263" s="4">
        <v>1291</v>
      </c>
      <c r="F263" s="4">
        <v>759</v>
      </c>
      <c r="G263" s="4">
        <v>283</v>
      </c>
      <c r="H263" s="4">
        <v>642</v>
      </c>
      <c r="I263" s="4">
        <v>824</v>
      </c>
      <c r="J263" s="4">
        <v>1211</v>
      </c>
      <c r="K263" s="4">
        <v>1510</v>
      </c>
      <c r="L263" s="4">
        <v>1025</v>
      </c>
      <c r="M263" s="4">
        <v>359</v>
      </c>
      <c r="N263" s="4">
        <v>196</v>
      </c>
      <c r="O263" s="4">
        <v>869</v>
      </c>
      <c r="P263"/>
      <c r="Q263"/>
      <c r="R263"/>
      <c r="S263"/>
    </row>
    <row r="264" spans="1:19" ht="11.25" customHeight="1">
      <c r="A264" s="3" t="s">
        <v>229</v>
      </c>
      <c r="B264" s="3">
        <v>70922</v>
      </c>
      <c r="C264" s="8" t="s">
        <v>310</v>
      </c>
      <c r="D264" s="4">
        <v>4742</v>
      </c>
      <c r="E264" s="4">
        <v>6389</v>
      </c>
      <c r="F264" s="4">
        <v>5831</v>
      </c>
      <c r="G264" s="4">
        <v>457</v>
      </c>
      <c r="H264" s="4">
        <v>691</v>
      </c>
      <c r="I264" s="4">
        <v>1258</v>
      </c>
      <c r="J264" s="4">
        <v>2360</v>
      </c>
      <c r="K264" s="4">
        <v>2812</v>
      </c>
      <c r="L264" s="4">
        <v>1770</v>
      </c>
      <c r="M264" s="4">
        <v>773</v>
      </c>
      <c r="N264" s="4">
        <v>122</v>
      </c>
      <c r="O264" s="4">
        <v>3405</v>
      </c>
      <c r="P264"/>
      <c r="Q264"/>
      <c r="R264"/>
      <c r="S264"/>
    </row>
    <row r="265" spans="1:19" ht="11.25" customHeight="1">
      <c r="A265" s="3" t="s">
        <v>229</v>
      </c>
      <c r="B265" s="3">
        <v>70923</v>
      </c>
      <c r="C265" s="8" t="s">
        <v>311</v>
      </c>
      <c r="D265" s="4">
        <v>5376</v>
      </c>
      <c r="E265" s="4">
        <v>7042</v>
      </c>
      <c r="F265" s="4">
        <v>6379</v>
      </c>
      <c r="G265" s="4">
        <v>526</v>
      </c>
      <c r="H265" s="4">
        <v>1700</v>
      </c>
      <c r="I265" s="4">
        <v>2582</v>
      </c>
      <c r="J265" s="4">
        <v>3633</v>
      </c>
      <c r="K265" s="4">
        <v>4192</v>
      </c>
      <c r="L265" s="4">
        <v>3332</v>
      </c>
      <c r="M265" s="4">
        <v>1856</v>
      </c>
      <c r="N265" s="4">
        <v>175</v>
      </c>
      <c r="O265" s="4">
        <v>3397</v>
      </c>
      <c r="P265"/>
      <c r="Q265"/>
      <c r="R265"/>
      <c r="S265"/>
    </row>
    <row r="266" spans="1:19" ht="11.25" customHeight="1">
      <c r="A266" s="3" t="s">
        <v>229</v>
      </c>
      <c r="B266" s="3">
        <v>70924</v>
      </c>
      <c r="C266" s="8" t="s">
        <v>244</v>
      </c>
      <c r="D266" s="4">
        <v>1673</v>
      </c>
      <c r="E266" s="4">
        <v>2286</v>
      </c>
      <c r="F266" s="4">
        <v>2104</v>
      </c>
      <c r="G266" s="4">
        <v>90</v>
      </c>
      <c r="H266" s="4">
        <v>194</v>
      </c>
      <c r="I266" s="4">
        <v>162</v>
      </c>
      <c r="J266" s="4">
        <v>551</v>
      </c>
      <c r="K266" s="4">
        <v>627</v>
      </c>
      <c r="L266" s="4">
        <v>218</v>
      </c>
      <c r="M266" s="4">
        <v>89</v>
      </c>
      <c r="N266" s="4">
        <v>2</v>
      </c>
      <c r="O266" s="4">
        <v>1165</v>
      </c>
      <c r="P266"/>
      <c r="Q266"/>
      <c r="R266"/>
      <c r="S266"/>
    </row>
    <row r="267" spans="1:19" ht="11.25" customHeight="1">
      <c r="A267" s="3" t="s">
        <v>229</v>
      </c>
      <c r="B267" s="3">
        <v>70925</v>
      </c>
      <c r="C267" s="8" t="s">
        <v>245</v>
      </c>
      <c r="D267" s="4">
        <v>1149</v>
      </c>
      <c r="E267" s="4">
        <v>1462</v>
      </c>
      <c r="F267" s="4">
        <v>1138</v>
      </c>
      <c r="G267" s="4">
        <v>186</v>
      </c>
      <c r="H267" s="4">
        <v>317</v>
      </c>
      <c r="I267" s="4">
        <v>509</v>
      </c>
      <c r="J267" s="4">
        <v>663</v>
      </c>
      <c r="K267" s="4">
        <v>959</v>
      </c>
      <c r="L267" s="4">
        <v>736</v>
      </c>
      <c r="M267" s="4">
        <v>445</v>
      </c>
      <c r="N267" s="4">
        <v>62</v>
      </c>
      <c r="O267" s="4">
        <v>694</v>
      </c>
      <c r="P267"/>
      <c r="Q267"/>
      <c r="R267"/>
      <c r="S267"/>
    </row>
    <row r="268" spans="1:19" ht="11.25" customHeight="1">
      <c r="A268" s="3" t="s">
        <v>229</v>
      </c>
      <c r="B268" s="3">
        <v>70926</v>
      </c>
      <c r="C268" s="8" t="s">
        <v>246</v>
      </c>
      <c r="D268" s="4">
        <v>1429</v>
      </c>
      <c r="E268" s="4">
        <v>1872</v>
      </c>
      <c r="F268" s="4">
        <v>1347</v>
      </c>
      <c r="G268" s="4">
        <v>1250</v>
      </c>
      <c r="H268" s="4">
        <v>1793</v>
      </c>
      <c r="I268" s="4">
        <v>1905</v>
      </c>
      <c r="J268" s="4">
        <v>2431</v>
      </c>
      <c r="K268" s="4">
        <v>2597</v>
      </c>
      <c r="L268" s="4">
        <v>2032</v>
      </c>
      <c r="M268" s="4">
        <v>1135</v>
      </c>
      <c r="N268" s="4">
        <v>869</v>
      </c>
      <c r="O268" s="4">
        <v>1229</v>
      </c>
      <c r="P268"/>
      <c r="Q268"/>
      <c r="R268"/>
      <c r="S268"/>
    </row>
    <row r="269" spans="1:19" ht="11.25" customHeight="1">
      <c r="A269" s="3" t="s">
        <v>229</v>
      </c>
      <c r="B269" s="3">
        <v>70927</v>
      </c>
      <c r="C269" s="8" t="s">
        <v>247</v>
      </c>
      <c r="D269" s="4">
        <v>7322</v>
      </c>
      <c r="E269" s="4">
        <v>9447</v>
      </c>
      <c r="F269" s="4">
        <v>8953</v>
      </c>
      <c r="G269" s="4">
        <v>941</v>
      </c>
      <c r="H269" s="4">
        <v>1358</v>
      </c>
      <c r="I269" s="4">
        <v>1837</v>
      </c>
      <c r="J269" s="4">
        <v>3738</v>
      </c>
      <c r="K269" s="4">
        <v>4397</v>
      </c>
      <c r="L269" s="4">
        <v>2570</v>
      </c>
      <c r="M269" s="4">
        <v>1906</v>
      </c>
      <c r="N269" s="4">
        <v>221</v>
      </c>
      <c r="O269" s="4">
        <v>5027</v>
      </c>
      <c r="P269"/>
      <c r="Q269"/>
      <c r="R269"/>
      <c r="S269"/>
    </row>
    <row r="270" spans="1:19" ht="11.25" customHeight="1">
      <c r="A270" s="3" t="s">
        <v>229</v>
      </c>
      <c r="B270" s="3">
        <v>70928</v>
      </c>
      <c r="C270" s="8" t="s">
        <v>248</v>
      </c>
      <c r="D270" s="4">
        <v>1707</v>
      </c>
      <c r="E270" s="4">
        <v>1864</v>
      </c>
      <c r="F270" s="4">
        <v>1623</v>
      </c>
      <c r="G270" s="4">
        <v>1074</v>
      </c>
      <c r="H270" s="4">
        <v>1402</v>
      </c>
      <c r="I270" s="4">
        <v>1808</v>
      </c>
      <c r="J270" s="4">
        <v>1467</v>
      </c>
      <c r="K270" s="4">
        <v>1956</v>
      </c>
      <c r="L270" s="4">
        <v>1820</v>
      </c>
      <c r="M270" s="4">
        <v>1372</v>
      </c>
      <c r="N270" s="4">
        <v>1496</v>
      </c>
      <c r="O270" s="4">
        <v>1393</v>
      </c>
      <c r="P270"/>
      <c r="Q270"/>
      <c r="R270"/>
      <c r="S270"/>
    </row>
    <row r="271" spans="1:19" ht="11.25" customHeight="1">
      <c r="A271" s="3" t="s">
        <v>229</v>
      </c>
      <c r="B271" s="3">
        <v>70929</v>
      </c>
      <c r="C271" s="8" t="s">
        <v>312</v>
      </c>
      <c r="D271" s="4">
        <v>256</v>
      </c>
      <c r="E271" s="4">
        <v>438</v>
      </c>
      <c r="F271" s="4">
        <v>289</v>
      </c>
      <c r="G271" s="4">
        <v>32</v>
      </c>
      <c r="H271" s="4">
        <v>258</v>
      </c>
      <c r="I271" s="4">
        <v>157</v>
      </c>
      <c r="J271" s="4">
        <v>436</v>
      </c>
      <c r="K271" s="4">
        <v>547</v>
      </c>
      <c r="L271" s="4">
        <v>295</v>
      </c>
      <c r="M271" s="4">
        <v>239</v>
      </c>
      <c r="N271" s="4">
        <v>39</v>
      </c>
      <c r="O271" s="4">
        <v>295</v>
      </c>
      <c r="P271"/>
      <c r="Q271"/>
      <c r="R271"/>
      <c r="S271"/>
    </row>
    <row r="272" spans="1:19" ht="11.25" customHeight="1">
      <c r="A272" s="3" t="s">
        <v>229</v>
      </c>
      <c r="B272" s="3">
        <v>70930</v>
      </c>
      <c r="C272" s="8" t="s">
        <v>313</v>
      </c>
      <c r="D272" s="4">
        <v>1758</v>
      </c>
      <c r="E272" s="4">
        <v>2044</v>
      </c>
      <c r="F272" s="4">
        <v>1802</v>
      </c>
      <c r="G272" s="4">
        <v>1206</v>
      </c>
      <c r="H272" s="4">
        <v>1005</v>
      </c>
      <c r="I272" s="4">
        <v>1461</v>
      </c>
      <c r="J272" s="4">
        <v>1615</v>
      </c>
      <c r="K272" s="4">
        <v>1805</v>
      </c>
      <c r="L272" s="4">
        <v>1749</v>
      </c>
      <c r="M272" s="4">
        <v>1503</v>
      </c>
      <c r="N272" s="4">
        <v>881</v>
      </c>
      <c r="O272" s="4">
        <v>1530</v>
      </c>
      <c r="P272"/>
      <c r="Q272"/>
      <c r="R272"/>
      <c r="S272"/>
    </row>
    <row r="273" spans="1:19" ht="11.25" customHeight="1">
      <c r="A273" s="3" t="s">
        <v>229</v>
      </c>
      <c r="B273" s="3">
        <v>70931</v>
      </c>
      <c r="C273" s="8" t="s">
        <v>249</v>
      </c>
      <c r="D273" s="4">
        <v>5148</v>
      </c>
      <c r="E273" s="4">
        <v>7491</v>
      </c>
      <c r="F273" s="4">
        <v>6322</v>
      </c>
      <c r="G273" s="4">
        <v>464</v>
      </c>
      <c r="H273" s="4">
        <v>1439</v>
      </c>
      <c r="I273" s="4">
        <v>1607</v>
      </c>
      <c r="J273" s="4">
        <v>3277</v>
      </c>
      <c r="K273" s="4">
        <v>3151</v>
      </c>
      <c r="L273" s="4">
        <v>2478</v>
      </c>
      <c r="M273" s="4">
        <v>1147</v>
      </c>
      <c r="N273" s="4">
        <v>243</v>
      </c>
      <c r="O273" s="4">
        <v>4472</v>
      </c>
      <c r="P273"/>
      <c r="Q273"/>
      <c r="R273"/>
      <c r="S273"/>
    </row>
    <row r="274" spans="1:19" ht="11.25" customHeight="1">
      <c r="A274" s="3" t="s">
        <v>229</v>
      </c>
      <c r="B274" s="3">
        <v>70932</v>
      </c>
      <c r="C274" s="8" t="s">
        <v>250</v>
      </c>
      <c r="D274" s="4">
        <v>1471</v>
      </c>
      <c r="E274" s="4">
        <v>2188</v>
      </c>
      <c r="F274" s="4">
        <v>1730</v>
      </c>
      <c r="G274" s="4">
        <v>327</v>
      </c>
      <c r="H274" s="4">
        <v>402</v>
      </c>
      <c r="I274" s="4">
        <v>409</v>
      </c>
      <c r="J274" s="4">
        <v>842</v>
      </c>
      <c r="K274" s="4">
        <v>833</v>
      </c>
      <c r="L274" s="4">
        <v>408</v>
      </c>
      <c r="M274" s="4">
        <v>225</v>
      </c>
      <c r="N274" s="4">
        <v>51</v>
      </c>
      <c r="O274" s="4">
        <v>1121</v>
      </c>
      <c r="P274"/>
      <c r="Q274"/>
      <c r="R274"/>
      <c r="S274"/>
    </row>
    <row r="275" spans="1:19" ht="11.25" customHeight="1">
      <c r="A275" s="3" t="s">
        <v>229</v>
      </c>
      <c r="B275" s="3">
        <v>70933</v>
      </c>
      <c r="C275" s="8" t="s">
        <v>251</v>
      </c>
      <c r="D275" s="4">
        <v>22</v>
      </c>
      <c r="E275" s="4">
        <v>90</v>
      </c>
      <c r="F275" s="4">
        <v>45</v>
      </c>
      <c r="G275" s="4">
        <v>31</v>
      </c>
      <c r="H275" s="4">
        <v>63</v>
      </c>
      <c r="I275" s="4">
        <v>32</v>
      </c>
      <c r="J275" s="4">
        <v>89</v>
      </c>
      <c r="K275" s="4">
        <v>72</v>
      </c>
      <c r="L275" s="4">
        <v>17</v>
      </c>
      <c r="M275" s="4">
        <v>22</v>
      </c>
      <c r="N275" s="4">
        <v>6</v>
      </c>
      <c r="O275" s="4">
        <v>70</v>
      </c>
      <c r="P275"/>
      <c r="Q275"/>
      <c r="R275"/>
      <c r="S275"/>
    </row>
    <row r="276" spans="1:19" ht="11.25" customHeight="1">
      <c r="A276" s="3" t="s">
        <v>229</v>
      </c>
      <c r="B276" s="3">
        <v>70934</v>
      </c>
      <c r="C276" s="8" t="s">
        <v>252</v>
      </c>
      <c r="D276" s="4">
        <v>19337</v>
      </c>
      <c r="E276" s="4">
        <v>24819</v>
      </c>
      <c r="F276" s="4">
        <v>26169</v>
      </c>
      <c r="G276" s="4">
        <v>11051</v>
      </c>
      <c r="H276" s="4">
        <v>3969</v>
      </c>
      <c r="I276" s="4">
        <v>3712</v>
      </c>
      <c r="J276" s="4">
        <v>10915</v>
      </c>
      <c r="K276" s="4">
        <v>12899</v>
      </c>
      <c r="L276" s="4">
        <v>9066</v>
      </c>
      <c r="M276" s="4">
        <v>20544</v>
      </c>
      <c r="N276" s="4">
        <v>18957</v>
      </c>
      <c r="O276" s="4">
        <v>21082</v>
      </c>
      <c r="P276"/>
      <c r="Q276"/>
      <c r="R276"/>
      <c r="S276"/>
    </row>
    <row r="277" spans="1:19" ht="11.25" customHeight="1">
      <c r="A277" s="3" t="s">
        <v>229</v>
      </c>
      <c r="B277" s="3">
        <v>70935</v>
      </c>
      <c r="C277" s="8" t="s">
        <v>253</v>
      </c>
      <c r="D277" s="4">
        <v>4493</v>
      </c>
      <c r="E277" s="4">
        <v>5661</v>
      </c>
      <c r="F277" s="4">
        <v>5129</v>
      </c>
      <c r="G277" s="4">
        <v>802</v>
      </c>
      <c r="H277" s="4">
        <v>1774</v>
      </c>
      <c r="I277" s="4">
        <v>2182</v>
      </c>
      <c r="J277" s="4">
        <v>2775</v>
      </c>
      <c r="K277" s="4">
        <v>3356</v>
      </c>
      <c r="L277" s="4">
        <v>2676</v>
      </c>
      <c r="M277" s="4">
        <v>1947</v>
      </c>
      <c r="N277" s="4">
        <v>476</v>
      </c>
      <c r="O277" s="4">
        <v>3406</v>
      </c>
      <c r="P277"/>
      <c r="Q277"/>
      <c r="R277"/>
      <c r="S277"/>
    </row>
    <row r="278" spans="1:19" ht="11.25" customHeight="1">
      <c r="A278" s="3" t="s">
        <v>229</v>
      </c>
      <c r="B278" s="3">
        <v>70936</v>
      </c>
      <c r="C278" s="8" t="s">
        <v>254</v>
      </c>
      <c r="D278" s="4">
        <v>565</v>
      </c>
      <c r="E278" s="4">
        <v>706</v>
      </c>
      <c r="F278" s="4">
        <v>663</v>
      </c>
      <c r="G278" s="4">
        <v>512</v>
      </c>
      <c r="H278" s="4">
        <v>1600</v>
      </c>
      <c r="I278" s="4">
        <v>2769</v>
      </c>
      <c r="J278" s="4">
        <v>5339</v>
      </c>
      <c r="K278" s="4">
        <v>5907</v>
      </c>
      <c r="L278" s="4">
        <v>6025</v>
      </c>
      <c r="M278" s="4">
        <v>2180</v>
      </c>
      <c r="N278" s="4">
        <v>343</v>
      </c>
      <c r="O278" s="4">
        <v>886</v>
      </c>
      <c r="P278"/>
      <c r="Q278"/>
      <c r="R278"/>
      <c r="S278"/>
    </row>
    <row r="279" spans="1:19" ht="11.25" customHeight="1">
      <c r="A279" s="3" t="s">
        <v>229</v>
      </c>
      <c r="B279" s="3">
        <v>70937</v>
      </c>
      <c r="C279" s="8" t="s">
        <v>255</v>
      </c>
      <c r="D279" s="4">
        <v>908</v>
      </c>
      <c r="E279" s="4">
        <v>941</v>
      </c>
      <c r="F279" s="4">
        <v>976</v>
      </c>
      <c r="G279" s="4">
        <v>623</v>
      </c>
      <c r="H279" s="4">
        <v>1633</v>
      </c>
      <c r="I279" s="4">
        <v>1898</v>
      </c>
      <c r="J279" s="4">
        <v>2415</v>
      </c>
      <c r="K279" s="4">
        <v>1741</v>
      </c>
      <c r="L279" s="4">
        <v>1338</v>
      </c>
      <c r="M279" s="4">
        <v>666</v>
      </c>
      <c r="N279" s="4">
        <v>471</v>
      </c>
      <c r="O279" s="4">
        <v>962</v>
      </c>
      <c r="P279"/>
      <c r="Q279"/>
      <c r="R279"/>
      <c r="S279"/>
    </row>
    <row r="280" spans="1:19" ht="11.25" customHeight="1">
      <c r="A280" s="3" t="s">
        <v>229</v>
      </c>
      <c r="B280" s="3">
        <v>70938</v>
      </c>
      <c r="C280" s="8" t="s">
        <v>256</v>
      </c>
      <c r="D280" s="4">
        <v>915</v>
      </c>
      <c r="E280" s="4">
        <v>2015</v>
      </c>
      <c r="F280" s="4">
        <v>991</v>
      </c>
      <c r="G280" s="4">
        <v>347</v>
      </c>
      <c r="H280" s="4">
        <v>746</v>
      </c>
      <c r="I280" s="4">
        <v>953</v>
      </c>
      <c r="J280" s="4">
        <v>1636</v>
      </c>
      <c r="K280" s="4">
        <v>1974</v>
      </c>
      <c r="L280" s="4">
        <v>1325</v>
      </c>
      <c r="M280" s="4">
        <v>579</v>
      </c>
      <c r="N280" s="4">
        <v>79</v>
      </c>
      <c r="O280" s="4">
        <v>846</v>
      </c>
      <c r="P280"/>
      <c r="Q280"/>
      <c r="R280"/>
      <c r="S280"/>
    </row>
    <row r="281" spans="1:19" ht="11.25" customHeight="1">
      <c r="A281" s="3" t="s">
        <v>229</v>
      </c>
      <c r="B281" s="3">
        <v>70939</v>
      </c>
      <c r="C281" s="8" t="s">
        <v>257</v>
      </c>
      <c r="D281" s="4">
        <v>509</v>
      </c>
      <c r="E281" s="4">
        <v>840</v>
      </c>
      <c r="F281" s="4">
        <v>612</v>
      </c>
      <c r="G281" s="4">
        <v>409</v>
      </c>
      <c r="H281" s="4">
        <v>698</v>
      </c>
      <c r="I281" s="4">
        <v>1194</v>
      </c>
      <c r="J281" s="4">
        <v>2960</v>
      </c>
      <c r="K281" s="4">
        <v>1878</v>
      </c>
      <c r="L281" s="4">
        <v>904</v>
      </c>
      <c r="M281" s="4">
        <v>496</v>
      </c>
      <c r="N281" s="4">
        <v>184</v>
      </c>
      <c r="O281" s="4">
        <v>477</v>
      </c>
      <c r="P281"/>
      <c r="Q281"/>
      <c r="R281"/>
      <c r="S281"/>
    </row>
    <row r="282" spans="1:19" ht="11.25" customHeight="1">
      <c r="A282" s="3" t="s">
        <v>229</v>
      </c>
      <c r="B282" s="3">
        <v>70940</v>
      </c>
      <c r="C282" s="8" t="s">
        <v>314</v>
      </c>
      <c r="D282" s="4">
        <v>8838</v>
      </c>
      <c r="E282" s="4">
        <v>11319</v>
      </c>
      <c r="F282" s="4">
        <v>10278</v>
      </c>
      <c r="G282" s="4">
        <v>988</v>
      </c>
      <c r="H282" s="4">
        <v>3284</v>
      </c>
      <c r="I282" s="4">
        <v>3435</v>
      </c>
      <c r="J282" s="4">
        <v>5640</v>
      </c>
      <c r="K282" s="4">
        <v>6520</v>
      </c>
      <c r="L282" s="4">
        <v>4313</v>
      </c>
      <c r="M282" s="4">
        <v>1975</v>
      </c>
      <c r="N282" s="4">
        <v>387</v>
      </c>
      <c r="O282" s="4">
        <v>6393</v>
      </c>
      <c r="P282"/>
      <c r="Q282"/>
      <c r="R282"/>
      <c r="S282"/>
    </row>
    <row r="283" spans="1:19" ht="12.75">
      <c r="A283" s="3" t="s">
        <v>229</v>
      </c>
      <c r="B283" s="3">
        <v>70941</v>
      </c>
      <c r="C283" s="8" t="s">
        <v>258</v>
      </c>
      <c r="D283" s="4">
        <v>2740</v>
      </c>
      <c r="E283" s="4">
        <v>3697</v>
      </c>
      <c r="F283" s="4">
        <v>3269</v>
      </c>
      <c r="G283" s="4">
        <v>329</v>
      </c>
      <c r="H283" s="4">
        <v>714</v>
      </c>
      <c r="I283" s="4">
        <v>877</v>
      </c>
      <c r="J283" s="4">
        <v>1793</v>
      </c>
      <c r="K283" s="4">
        <v>2362</v>
      </c>
      <c r="L283" s="4">
        <v>1450</v>
      </c>
      <c r="M283" s="4">
        <v>526</v>
      </c>
      <c r="N283" s="4">
        <v>18</v>
      </c>
      <c r="O283" s="4">
        <v>2166</v>
      </c>
      <c r="P283"/>
      <c r="Q283"/>
      <c r="R283"/>
      <c r="S283"/>
    </row>
    <row r="284" spans="1:19">
      <c r="L284" s="4"/>
      <c r="M284" s="4"/>
      <c r="N284" s="4"/>
      <c r="O284" s="4"/>
    </row>
    <row r="285" spans="1:19">
      <c r="L285" s="4"/>
      <c r="M285" s="4"/>
      <c r="N285" s="4"/>
      <c r="O285" s="4"/>
    </row>
    <row r="286" spans="1:19">
      <c r="L286" s="4"/>
      <c r="M286" s="4"/>
      <c r="N286" s="4"/>
      <c r="O286" s="4"/>
    </row>
    <row r="287" spans="1:19">
      <c r="L287" s="4"/>
      <c r="M287" s="4"/>
      <c r="N287" s="4"/>
      <c r="O287" s="4"/>
    </row>
    <row r="288" spans="1:19">
      <c r="L288" s="4"/>
      <c r="M288" s="4"/>
      <c r="N288" s="4"/>
      <c r="O288" s="4"/>
    </row>
    <row r="289" spans="12:15">
      <c r="L289" s="4"/>
      <c r="M289" s="4"/>
      <c r="N289" s="4"/>
      <c r="O289" s="4"/>
    </row>
    <row r="290" spans="12:15">
      <c r="L290" s="4"/>
      <c r="M290" s="4"/>
      <c r="N290" s="4"/>
      <c r="O290" s="4"/>
    </row>
    <row r="291" spans="12:15">
      <c r="L291" s="4"/>
      <c r="M291" s="4"/>
      <c r="N291" s="4"/>
      <c r="O291" s="4"/>
    </row>
    <row r="292" spans="12:15">
      <c r="L292" s="4"/>
      <c r="M292" s="4"/>
      <c r="N292" s="4"/>
      <c r="O292" s="4"/>
    </row>
    <row r="293" spans="12:15">
      <c r="L293" s="4"/>
      <c r="M293" s="4"/>
      <c r="N293" s="4"/>
      <c r="O293" s="4"/>
    </row>
    <row r="294" spans="12:15">
      <c r="L294" s="4"/>
      <c r="M294" s="4"/>
      <c r="N294" s="4"/>
      <c r="O294" s="4"/>
    </row>
    <row r="295" spans="12:15">
      <c r="L295" s="4"/>
      <c r="M295" s="4"/>
      <c r="N295" s="4"/>
      <c r="O295" s="4"/>
    </row>
    <row r="296" spans="12:15">
      <c r="L296" s="4"/>
      <c r="M296" s="4"/>
      <c r="N296" s="4"/>
      <c r="O296" s="4"/>
    </row>
    <row r="297" spans="12:15">
      <c r="L297" s="4"/>
      <c r="M297" s="4"/>
      <c r="N297" s="4"/>
      <c r="O297" s="4"/>
    </row>
    <row r="298" spans="12:15">
      <c r="L298" s="4"/>
      <c r="M298" s="4"/>
      <c r="N298" s="4"/>
      <c r="O298" s="4"/>
    </row>
  </sheetData>
  <mergeCells count="1">
    <mergeCell ref="D1:O1"/>
  </mergeCells>
  <phoneticPr fontId="4" type="noConversion"/>
  <printOptions gridLines="1"/>
  <pageMargins left="0.59" right="0.47" top="0.984251969" bottom="0.984251969" header="0.4921259845" footer="0.4921259845"/>
  <pageSetup paperSize="9" orientation="landscape" r:id="rId1"/>
  <headerFooter alignWithMargins="0">
    <oddFooter>&amp;L&amp;8Quelle: Landesstatistik Tirol, Tourismusstatistik&amp;R&amp;P/&amp;N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M15"/>
  <sheetViews>
    <sheetView workbookViewId="0"/>
  </sheetViews>
  <sheetFormatPr baseColWidth="10" defaultRowHeight="12.75"/>
  <cols>
    <col min="1" max="1" width="14.7109375" style="3" customWidth="1"/>
    <col min="2" max="13" width="9.7109375" style="3" customWidth="1"/>
  </cols>
  <sheetData>
    <row r="1" spans="1:13" s="1" customFormat="1">
      <c r="A1" s="15"/>
      <c r="B1" s="26" t="str">
        <f ca="1">"Ankünfte nach Monaten im Kalenderjahr " &amp;    'Ankünfte-Gemeinden'!B4    &amp; 'Ankünfte-Gemeinden'!V3</f>
        <v>Ankünfte nach Monaten im Kalenderjahr 2013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2" customFormat="1" ht="11.25" customHeight="1">
      <c r="A2" s="7"/>
    </row>
    <row r="3" spans="1:13" s="2" customFormat="1" ht="11.25" customHeight="1">
      <c r="A3" s="10" t="s">
        <v>0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>
      <c r="A4" s="8"/>
    </row>
    <row r="5" spans="1:13" s="1" customFormat="1" ht="10.5" customHeight="1">
      <c r="A5" s="7" t="s">
        <v>260</v>
      </c>
      <c r="B5" s="17">
        <v>1100516</v>
      </c>
      <c r="C5" s="17">
        <v>1399326</v>
      </c>
      <c r="D5" s="17">
        <v>1245871</v>
      </c>
      <c r="E5" s="17">
        <v>380205</v>
      </c>
      <c r="F5" s="17">
        <v>491600</v>
      </c>
      <c r="G5" s="17">
        <v>649120</v>
      </c>
      <c r="H5" s="17">
        <v>1116985</v>
      </c>
      <c r="I5" s="17">
        <v>1241755</v>
      </c>
      <c r="J5" s="17">
        <v>782882</v>
      </c>
      <c r="K5" s="17">
        <v>542586</v>
      </c>
      <c r="L5" s="17">
        <v>321722</v>
      </c>
      <c r="M5" s="17">
        <v>977811</v>
      </c>
    </row>
    <row r="6" spans="1:13" ht="11.25" customHeight="1">
      <c r="A6" s="8" t="s">
        <v>261</v>
      </c>
      <c r="B6" s="4">
        <v>46779</v>
      </c>
      <c r="C6" s="4">
        <v>53414</v>
      </c>
      <c r="D6" s="4">
        <v>54241</v>
      </c>
      <c r="E6" s="4">
        <v>58533</v>
      </c>
      <c r="F6" s="4">
        <v>77847</v>
      </c>
      <c r="G6" s="4">
        <v>75006</v>
      </c>
      <c r="H6" s="4">
        <v>99790</v>
      </c>
      <c r="I6" s="4">
        <v>96380</v>
      </c>
      <c r="J6" s="4">
        <v>78451</v>
      </c>
      <c r="K6" s="4">
        <v>70141</v>
      </c>
      <c r="L6" s="4">
        <v>55421</v>
      </c>
      <c r="M6" s="4">
        <v>65786</v>
      </c>
    </row>
    <row r="7" spans="1:13" ht="11.25" customHeight="1">
      <c r="A7" s="8" t="s">
        <v>262</v>
      </c>
      <c r="B7" s="4">
        <v>135872</v>
      </c>
      <c r="C7" s="4">
        <v>174355</v>
      </c>
      <c r="D7" s="4">
        <v>180992</v>
      </c>
      <c r="E7" s="4">
        <v>58212</v>
      </c>
      <c r="F7" s="4">
        <v>39946</v>
      </c>
      <c r="G7" s="4">
        <v>61252</v>
      </c>
      <c r="H7" s="4">
        <v>126563</v>
      </c>
      <c r="I7" s="4">
        <v>145900</v>
      </c>
      <c r="J7" s="4">
        <v>70316</v>
      </c>
      <c r="K7" s="4">
        <v>65168</v>
      </c>
      <c r="L7" s="4">
        <v>74238</v>
      </c>
      <c r="M7" s="4">
        <v>141296</v>
      </c>
    </row>
    <row r="8" spans="1:13" ht="11.25" customHeight="1">
      <c r="A8" s="8" t="s">
        <v>263</v>
      </c>
      <c r="B8" s="4">
        <v>105675</v>
      </c>
      <c r="C8" s="4">
        <v>143672</v>
      </c>
      <c r="D8" s="4">
        <v>123802</v>
      </c>
      <c r="E8" s="4">
        <v>61074</v>
      </c>
      <c r="F8" s="4">
        <v>85034</v>
      </c>
      <c r="G8" s="4">
        <v>100023</v>
      </c>
      <c r="H8" s="4">
        <v>170493</v>
      </c>
      <c r="I8" s="4">
        <v>177586</v>
      </c>
      <c r="J8" s="4">
        <v>118265</v>
      </c>
      <c r="K8" s="4">
        <v>90620</v>
      </c>
      <c r="L8" s="4">
        <v>60312</v>
      </c>
      <c r="M8" s="4">
        <v>110572</v>
      </c>
    </row>
    <row r="9" spans="1:13" ht="11.25" customHeight="1">
      <c r="A9" s="8" t="s">
        <v>264</v>
      </c>
      <c r="B9" s="4">
        <v>154399</v>
      </c>
      <c r="C9" s="4">
        <v>197856</v>
      </c>
      <c r="D9" s="4">
        <v>142489</v>
      </c>
      <c r="E9" s="4">
        <v>25893</v>
      </c>
      <c r="F9" s="4">
        <v>64719</v>
      </c>
      <c r="G9" s="4">
        <v>81481</v>
      </c>
      <c r="H9" s="4">
        <v>121769</v>
      </c>
      <c r="I9" s="4">
        <v>139478</v>
      </c>
      <c r="J9" s="4">
        <v>95062</v>
      </c>
      <c r="K9" s="4">
        <v>60520</v>
      </c>
      <c r="L9" s="4">
        <v>20243</v>
      </c>
      <c r="M9" s="4">
        <v>118518</v>
      </c>
    </row>
    <row r="10" spans="1:13" ht="11.25" customHeight="1">
      <c r="A10" s="8" t="s">
        <v>265</v>
      </c>
      <c r="B10" s="4">
        <v>106888</v>
      </c>
      <c r="C10" s="4">
        <v>140751</v>
      </c>
      <c r="D10" s="4">
        <v>95980</v>
      </c>
      <c r="E10" s="4">
        <v>22812</v>
      </c>
      <c r="F10" s="4">
        <v>53811</v>
      </c>
      <c r="G10" s="4">
        <v>74595</v>
      </c>
      <c r="H10" s="4">
        <v>111679</v>
      </c>
      <c r="I10" s="4">
        <v>123783</v>
      </c>
      <c r="J10" s="4">
        <v>85143</v>
      </c>
      <c r="K10" s="4">
        <v>49641</v>
      </c>
      <c r="L10" s="4">
        <v>15034</v>
      </c>
      <c r="M10" s="4">
        <v>76314</v>
      </c>
    </row>
    <row r="11" spans="1:13" ht="11.25" customHeight="1">
      <c r="A11" s="8" t="s">
        <v>266</v>
      </c>
      <c r="B11" s="4">
        <v>238917</v>
      </c>
      <c r="C11" s="4">
        <v>276144</v>
      </c>
      <c r="D11" s="4">
        <v>295678</v>
      </c>
      <c r="E11" s="4">
        <v>69633</v>
      </c>
      <c r="F11" s="4">
        <v>22222</v>
      </c>
      <c r="G11" s="4">
        <v>62125</v>
      </c>
      <c r="H11" s="4">
        <v>134843</v>
      </c>
      <c r="I11" s="4">
        <v>154219</v>
      </c>
      <c r="J11" s="4">
        <v>78629</v>
      </c>
      <c r="K11" s="4">
        <v>34674</v>
      </c>
      <c r="L11" s="4">
        <v>27129</v>
      </c>
      <c r="M11" s="4">
        <v>206011</v>
      </c>
    </row>
    <row r="12" spans="1:13" ht="11.25" customHeight="1">
      <c r="A12" s="8" t="s">
        <v>267</v>
      </c>
      <c r="B12" s="4">
        <v>33087</v>
      </c>
      <c r="C12" s="4">
        <v>50750</v>
      </c>
      <c r="D12" s="4">
        <v>37269</v>
      </c>
      <c r="E12" s="4">
        <v>8867</v>
      </c>
      <c r="F12" s="4">
        <v>15529</v>
      </c>
      <c r="G12" s="4">
        <v>30966</v>
      </c>
      <c r="H12" s="4">
        <v>64003</v>
      </c>
      <c r="I12" s="4">
        <v>82377</v>
      </c>
      <c r="J12" s="4">
        <v>40831</v>
      </c>
      <c r="K12" s="4">
        <v>13984</v>
      </c>
      <c r="L12" s="4">
        <v>4669</v>
      </c>
      <c r="M12" s="4">
        <v>31585</v>
      </c>
    </row>
    <row r="13" spans="1:13" ht="11.25" customHeight="1">
      <c r="A13" s="8" t="s">
        <v>268</v>
      </c>
      <c r="B13" s="4">
        <v>73974</v>
      </c>
      <c r="C13" s="4">
        <v>99506</v>
      </c>
      <c r="D13" s="4">
        <v>74025</v>
      </c>
      <c r="E13" s="4">
        <v>19686</v>
      </c>
      <c r="F13" s="4">
        <v>49707</v>
      </c>
      <c r="G13" s="4">
        <v>62127</v>
      </c>
      <c r="H13" s="4">
        <v>109872</v>
      </c>
      <c r="I13" s="4">
        <v>117707</v>
      </c>
      <c r="J13" s="4">
        <v>82801</v>
      </c>
      <c r="K13" s="4">
        <v>51166</v>
      </c>
      <c r="L13" s="4">
        <v>16752</v>
      </c>
      <c r="M13" s="4">
        <v>58414</v>
      </c>
    </row>
    <row r="14" spans="1:13" ht="11.25" customHeight="1">
      <c r="A14" s="8" t="s">
        <v>269</v>
      </c>
      <c r="B14" s="4">
        <v>204925</v>
      </c>
      <c r="C14" s="4">
        <v>262878</v>
      </c>
      <c r="D14" s="4">
        <v>241395</v>
      </c>
      <c r="E14" s="4">
        <v>55495</v>
      </c>
      <c r="F14" s="4">
        <v>82785</v>
      </c>
      <c r="G14" s="4">
        <v>101545</v>
      </c>
      <c r="H14" s="4">
        <v>177973</v>
      </c>
      <c r="I14" s="4">
        <v>204325</v>
      </c>
      <c r="J14" s="4">
        <v>133384</v>
      </c>
      <c r="K14" s="4">
        <v>106672</v>
      </c>
      <c r="L14" s="4">
        <v>47924</v>
      </c>
      <c r="M14" s="4">
        <v>169315</v>
      </c>
    </row>
    <row r="15" spans="1:13" ht="11.25" customHeight="1">
      <c r="A15" s="7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</sheetData>
  <mergeCells count="1">
    <mergeCell ref="B1:M1"/>
  </mergeCells>
  <phoneticPr fontId="4" type="noConversion"/>
  <printOptions gridLines="1"/>
  <pageMargins left="0.7" right="0.68" top="0.98425196850393704" bottom="0.98425196850393704" header="0.51181102362204722" footer="0.51181102362204722"/>
  <pageSetup paperSize="9" orientation="landscape" r:id="rId1"/>
  <headerFooter alignWithMargins="0">
    <oddFooter>&amp;L&amp;8Quelle: Landesstatistik Tirol, Tourismusstatistik&amp;R&amp;P/&amp;N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M44"/>
  <sheetViews>
    <sheetView workbookViewId="0"/>
  </sheetViews>
  <sheetFormatPr baseColWidth="10" defaultRowHeight="12.75"/>
  <cols>
    <col min="1" max="1" width="23.5703125" style="3" bestFit="1" customWidth="1"/>
    <col min="2" max="13" width="9.7109375" style="3" customWidth="1"/>
  </cols>
  <sheetData>
    <row r="1" spans="1:13" s="1" customFormat="1">
      <c r="A1" s="15"/>
      <c r="B1" s="26" t="str">
        <f ca="1">"Ankünfte nach Monaten im Kalenderjahr " &amp;  'Ankünfte-Gemeinden'!B4    &amp; 'Ankünfte-Gemeinden'!V3</f>
        <v>Ankünfte nach Monaten im Kalenderjahr 2013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2" customFormat="1" ht="11.25" customHeight="1">
      <c r="A2" s="7"/>
    </row>
    <row r="3" spans="1:13" s="2" customFormat="1" ht="11.25" customHeight="1">
      <c r="A3" s="10" t="s">
        <v>271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 customHeight="1">
      <c r="A4" s="8"/>
    </row>
    <row r="5" spans="1:13" s="1" customFormat="1" ht="11.25" customHeight="1">
      <c r="A5" s="7" t="s">
        <v>317</v>
      </c>
      <c r="B5" s="17">
        <v>1099812</v>
      </c>
      <c r="C5" s="17">
        <v>1398800</v>
      </c>
      <c r="D5" s="17">
        <v>1239362</v>
      </c>
      <c r="E5" s="17">
        <v>379957</v>
      </c>
      <c r="F5" s="17">
        <v>491240</v>
      </c>
      <c r="G5" s="17">
        <v>647456</v>
      </c>
      <c r="H5" s="17">
        <v>1116478</v>
      </c>
      <c r="I5" s="17">
        <v>1241688</v>
      </c>
      <c r="J5" s="17">
        <v>780138</v>
      </c>
      <c r="K5" s="17">
        <v>542579</v>
      </c>
      <c r="L5" s="17">
        <v>321618</v>
      </c>
      <c r="M5" s="17">
        <v>977952</v>
      </c>
    </row>
    <row r="6" spans="1:13" ht="11.25" customHeight="1">
      <c r="A6" s="8" t="s">
        <v>319</v>
      </c>
      <c r="B6" s="4">
        <v>74624</v>
      </c>
      <c r="C6" s="4">
        <v>93366</v>
      </c>
      <c r="D6" s="4">
        <v>88222</v>
      </c>
      <c r="E6" s="4">
        <v>81423</v>
      </c>
      <c r="F6" s="4">
        <v>112376</v>
      </c>
      <c r="G6" s="4">
        <v>112987</v>
      </c>
      <c r="H6" s="4">
        <v>158055</v>
      </c>
      <c r="I6" s="4">
        <v>156131</v>
      </c>
      <c r="J6" s="4">
        <v>116824</v>
      </c>
      <c r="K6" s="4">
        <v>95824</v>
      </c>
      <c r="L6" s="4">
        <v>69459</v>
      </c>
      <c r="M6" s="4">
        <v>99614</v>
      </c>
    </row>
    <row r="7" spans="1:13" ht="11.25" customHeight="1">
      <c r="A7" s="8" t="s">
        <v>318</v>
      </c>
      <c r="B7" s="4">
        <v>93472</v>
      </c>
      <c r="C7" s="4">
        <v>115374</v>
      </c>
      <c r="D7" s="4">
        <v>126072</v>
      </c>
      <c r="E7" s="4">
        <v>39643</v>
      </c>
      <c r="F7" s="4">
        <v>15878</v>
      </c>
      <c r="G7" s="4">
        <v>25964</v>
      </c>
      <c r="H7" s="4">
        <v>70238</v>
      </c>
      <c r="I7" s="4">
        <v>85590</v>
      </c>
      <c r="J7" s="4">
        <v>34791</v>
      </c>
      <c r="K7" s="4">
        <v>36673</v>
      </c>
      <c r="L7" s="4">
        <v>53747</v>
      </c>
      <c r="M7" s="4">
        <v>98530</v>
      </c>
    </row>
    <row r="8" spans="1:13" ht="11.25" customHeight="1">
      <c r="A8" s="8" t="s">
        <v>320</v>
      </c>
      <c r="B8" s="4">
        <v>88148</v>
      </c>
      <c r="C8" s="4">
        <v>98259</v>
      </c>
      <c r="D8" s="4">
        <v>112697</v>
      </c>
      <c r="E8" s="4">
        <v>41425</v>
      </c>
      <c r="F8" s="4">
        <v>1446</v>
      </c>
      <c r="G8" s="4">
        <v>8552</v>
      </c>
      <c r="H8" s="4">
        <v>27954</v>
      </c>
      <c r="I8" s="4">
        <v>32505</v>
      </c>
      <c r="J8" s="4">
        <v>12993</v>
      </c>
      <c r="K8" s="4">
        <v>2275</v>
      </c>
      <c r="L8" s="4">
        <v>16631</v>
      </c>
      <c r="M8" s="4">
        <v>80400</v>
      </c>
    </row>
    <row r="9" spans="1:13" ht="11.25" customHeight="1">
      <c r="A9" s="8" t="s">
        <v>321</v>
      </c>
      <c r="B9" s="4">
        <v>52925</v>
      </c>
      <c r="C9" s="4">
        <v>66016</v>
      </c>
      <c r="D9" s="4">
        <v>65609</v>
      </c>
      <c r="E9" s="4">
        <v>13516</v>
      </c>
      <c r="F9" s="4">
        <v>13127</v>
      </c>
      <c r="G9" s="4">
        <v>23059</v>
      </c>
      <c r="H9" s="4">
        <v>46363</v>
      </c>
      <c r="I9" s="4">
        <v>53809</v>
      </c>
      <c r="J9" s="4">
        <v>29655</v>
      </c>
      <c r="K9" s="4">
        <v>21206</v>
      </c>
      <c r="L9" s="4">
        <v>4389</v>
      </c>
      <c r="M9" s="4">
        <v>40437</v>
      </c>
    </row>
    <row r="10" spans="1:13" ht="11.25" customHeight="1">
      <c r="A10" s="8" t="s">
        <v>323</v>
      </c>
      <c r="B10" s="4">
        <v>54003</v>
      </c>
      <c r="C10" s="4">
        <v>70945</v>
      </c>
      <c r="D10" s="4">
        <v>63684</v>
      </c>
      <c r="E10" s="4">
        <v>10511</v>
      </c>
      <c r="F10" s="4">
        <v>20974</v>
      </c>
      <c r="G10" s="4">
        <v>23038</v>
      </c>
      <c r="H10" s="4">
        <v>38560</v>
      </c>
      <c r="I10" s="4">
        <v>44369</v>
      </c>
      <c r="J10" s="4">
        <v>29192</v>
      </c>
      <c r="K10" s="4">
        <v>20004</v>
      </c>
      <c r="L10" s="4">
        <v>6484</v>
      </c>
      <c r="M10" s="4">
        <v>44583</v>
      </c>
    </row>
    <row r="11" spans="1:13" ht="11.25" customHeight="1">
      <c r="A11" s="8" t="s">
        <v>324</v>
      </c>
      <c r="B11" s="4">
        <v>42644</v>
      </c>
      <c r="C11" s="4">
        <v>50804</v>
      </c>
      <c r="D11" s="4">
        <v>35785</v>
      </c>
      <c r="E11" s="4">
        <v>7565</v>
      </c>
      <c r="F11" s="4">
        <v>26027</v>
      </c>
      <c r="G11" s="4">
        <v>34102</v>
      </c>
      <c r="H11" s="4">
        <v>50783</v>
      </c>
      <c r="I11" s="4">
        <v>58424</v>
      </c>
      <c r="J11" s="4">
        <v>43338</v>
      </c>
      <c r="K11" s="4">
        <v>28733</v>
      </c>
      <c r="L11" s="4">
        <v>9429</v>
      </c>
      <c r="M11" s="4">
        <v>36848</v>
      </c>
    </row>
    <row r="12" spans="1:13" ht="11.25" customHeight="1">
      <c r="A12" s="8" t="s">
        <v>325</v>
      </c>
      <c r="B12" s="4">
        <v>33087</v>
      </c>
      <c r="C12" s="4">
        <v>50781</v>
      </c>
      <c r="D12" s="4">
        <v>37269</v>
      </c>
      <c r="E12" s="4">
        <v>8892</v>
      </c>
      <c r="F12" s="4">
        <v>15529</v>
      </c>
      <c r="G12" s="4">
        <v>30870</v>
      </c>
      <c r="H12" s="4">
        <v>64113</v>
      </c>
      <c r="I12" s="4">
        <v>82370</v>
      </c>
      <c r="J12" s="4">
        <v>40831</v>
      </c>
      <c r="K12" s="4">
        <v>13893</v>
      </c>
      <c r="L12" s="4">
        <v>4679</v>
      </c>
      <c r="M12" s="4">
        <v>31592</v>
      </c>
    </row>
    <row r="13" spans="1:13" ht="11.25" customHeight="1">
      <c r="A13" s="8" t="s">
        <v>327</v>
      </c>
      <c r="B13" s="4">
        <v>31554</v>
      </c>
      <c r="C13" s="4">
        <v>47793</v>
      </c>
      <c r="D13" s="4">
        <v>49848</v>
      </c>
      <c r="E13" s="4">
        <v>23114</v>
      </c>
      <c r="F13" s="4">
        <v>12088</v>
      </c>
      <c r="G13" s="4">
        <v>15502</v>
      </c>
      <c r="H13" s="4">
        <v>37095</v>
      </c>
      <c r="I13" s="4">
        <v>43855</v>
      </c>
      <c r="J13" s="4">
        <v>23640</v>
      </c>
      <c r="K13" s="4">
        <v>28501</v>
      </c>
      <c r="L13" s="4">
        <v>33294</v>
      </c>
      <c r="M13" s="4">
        <v>36677</v>
      </c>
    </row>
    <row r="14" spans="1:13" s="16" customFormat="1" ht="11.25" customHeight="1">
      <c r="A14" s="8" t="s">
        <v>322</v>
      </c>
      <c r="B14" s="4">
        <v>58891</v>
      </c>
      <c r="C14" s="4">
        <v>65603</v>
      </c>
      <c r="D14" s="4">
        <v>69720</v>
      </c>
      <c r="E14" s="4">
        <v>5410</v>
      </c>
      <c r="F14" s="4">
        <v>742</v>
      </c>
      <c r="G14" s="4">
        <v>14792</v>
      </c>
      <c r="H14" s="4">
        <v>36462</v>
      </c>
      <c r="I14" s="4">
        <v>39203</v>
      </c>
      <c r="J14" s="4">
        <v>21652</v>
      </c>
      <c r="K14" s="4">
        <v>12896</v>
      </c>
      <c r="L14" s="4">
        <v>446</v>
      </c>
      <c r="M14" s="4">
        <v>51806</v>
      </c>
    </row>
    <row r="15" spans="1:13" s="16" customFormat="1" ht="11.25" customHeight="1">
      <c r="A15" s="8" t="s">
        <v>326</v>
      </c>
      <c r="B15" s="4">
        <v>46433</v>
      </c>
      <c r="C15" s="4">
        <v>57280</v>
      </c>
      <c r="D15" s="4">
        <v>41978</v>
      </c>
      <c r="E15" s="4">
        <v>3653</v>
      </c>
      <c r="F15" s="4">
        <v>15441</v>
      </c>
      <c r="G15" s="4">
        <v>22112</v>
      </c>
      <c r="H15" s="4">
        <v>34734</v>
      </c>
      <c r="I15" s="4">
        <v>40861</v>
      </c>
      <c r="J15" s="4">
        <v>27916</v>
      </c>
      <c r="K15" s="4">
        <v>14140</v>
      </c>
      <c r="L15" s="4">
        <v>3343</v>
      </c>
      <c r="M15" s="4">
        <v>30558</v>
      </c>
    </row>
    <row r="16" spans="1:13" ht="11.25" customHeight="1">
      <c r="A16" s="8" t="s">
        <v>329</v>
      </c>
      <c r="B16" s="4">
        <v>27188</v>
      </c>
      <c r="C16" s="4">
        <v>35534</v>
      </c>
      <c r="D16" s="4">
        <v>19944</v>
      </c>
      <c r="E16" s="4">
        <v>10531</v>
      </c>
      <c r="F16" s="4">
        <v>26212</v>
      </c>
      <c r="G16" s="4">
        <v>27785</v>
      </c>
      <c r="H16" s="4">
        <v>41812</v>
      </c>
      <c r="I16" s="4">
        <v>46310</v>
      </c>
      <c r="J16" s="4">
        <v>32608</v>
      </c>
      <c r="K16" s="4">
        <v>27074</v>
      </c>
      <c r="L16" s="4">
        <v>9462</v>
      </c>
      <c r="M16" s="4">
        <v>21444</v>
      </c>
    </row>
    <row r="17" spans="1:13" ht="11.25" customHeight="1">
      <c r="A17" s="8" t="s">
        <v>332</v>
      </c>
      <c r="B17" s="4">
        <v>33343</v>
      </c>
      <c r="C17" s="4">
        <v>45057</v>
      </c>
      <c r="D17" s="4">
        <v>33591</v>
      </c>
      <c r="E17" s="4">
        <v>4839</v>
      </c>
      <c r="F17" s="4">
        <v>14462</v>
      </c>
      <c r="G17" s="4">
        <v>21255</v>
      </c>
      <c r="H17" s="4">
        <v>42288</v>
      </c>
      <c r="I17" s="4">
        <v>43462</v>
      </c>
      <c r="J17" s="4">
        <v>26635</v>
      </c>
      <c r="K17" s="4">
        <v>16478</v>
      </c>
      <c r="L17" s="4">
        <v>5192</v>
      </c>
      <c r="M17" s="4">
        <v>27160</v>
      </c>
    </row>
    <row r="18" spans="1:13" ht="11.25" customHeight="1">
      <c r="A18" s="8" t="s">
        <v>328</v>
      </c>
      <c r="B18" s="4">
        <v>46443</v>
      </c>
      <c r="C18" s="4">
        <v>56996</v>
      </c>
      <c r="D18" s="4">
        <v>41141</v>
      </c>
      <c r="E18" s="4">
        <v>4302</v>
      </c>
      <c r="F18" s="4">
        <v>13264</v>
      </c>
      <c r="G18" s="4">
        <v>18053</v>
      </c>
      <c r="H18" s="4">
        <v>28232</v>
      </c>
      <c r="I18" s="4">
        <v>31206</v>
      </c>
      <c r="J18" s="4">
        <v>20222</v>
      </c>
      <c r="K18" s="4">
        <v>11139</v>
      </c>
      <c r="L18" s="4">
        <v>2241</v>
      </c>
      <c r="M18" s="4">
        <v>30872</v>
      </c>
    </row>
    <row r="19" spans="1:13" ht="11.25" customHeight="1">
      <c r="A19" s="8" t="s">
        <v>330</v>
      </c>
      <c r="B19" s="4">
        <v>32027</v>
      </c>
      <c r="C19" s="4">
        <v>43077</v>
      </c>
      <c r="D19" s="4">
        <v>41736</v>
      </c>
      <c r="E19" s="4">
        <v>8620</v>
      </c>
      <c r="F19" s="4">
        <v>13002</v>
      </c>
      <c r="G19" s="4">
        <v>22100</v>
      </c>
      <c r="H19" s="4">
        <v>31583</v>
      </c>
      <c r="I19" s="4">
        <v>37541</v>
      </c>
      <c r="J19" s="4">
        <v>21598</v>
      </c>
      <c r="K19" s="4">
        <v>14751</v>
      </c>
      <c r="L19" s="4">
        <v>8212</v>
      </c>
      <c r="M19" s="4">
        <v>26758</v>
      </c>
    </row>
    <row r="20" spans="1:13" ht="11.25" customHeight="1">
      <c r="A20" s="8" t="s">
        <v>331</v>
      </c>
      <c r="B20" s="4">
        <v>52295</v>
      </c>
      <c r="C20" s="4">
        <v>58441</v>
      </c>
      <c r="D20" s="4">
        <v>61997</v>
      </c>
      <c r="E20" s="4">
        <v>12111</v>
      </c>
      <c r="F20" s="4">
        <v>2501</v>
      </c>
      <c r="G20" s="4">
        <v>8175</v>
      </c>
      <c r="H20" s="4">
        <v>19407</v>
      </c>
      <c r="I20" s="4">
        <v>24838</v>
      </c>
      <c r="J20" s="4">
        <v>10754</v>
      </c>
      <c r="K20" s="4">
        <v>1864</v>
      </c>
      <c r="L20" s="4">
        <v>865</v>
      </c>
      <c r="M20" s="4">
        <v>41162</v>
      </c>
    </row>
    <row r="21" spans="1:13" ht="11.25" customHeight="1">
      <c r="A21" s="8" t="s">
        <v>335</v>
      </c>
      <c r="B21" s="4">
        <v>33176</v>
      </c>
      <c r="C21" s="4">
        <v>38172</v>
      </c>
      <c r="D21" s="4">
        <v>33548</v>
      </c>
      <c r="E21" s="4">
        <v>8924</v>
      </c>
      <c r="F21" s="4">
        <v>14518</v>
      </c>
      <c r="G21" s="4">
        <v>20076</v>
      </c>
      <c r="H21" s="4">
        <v>28300</v>
      </c>
      <c r="I21" s="4">
        <v>32446</v>
      </c>
      <c r="J21" s="4">
        <v>22196</v>
      </c>
      <c r="K21" s="4">
        <v>15960</v>
      </c>
      <c r="L21" s="4">
        <v>11311</v>
      </c>
      <c r="M21" s="4">
        <v>28510</v>
      </c>
    </row>
    <row r="22" spans="1:13" ht="11.25" customHeight="1">
      <c r="A22" s="8" t="s">
        <v>333</v>
      </c>
      <c r="B22" s="4">
        <v>28890</v>
      </c>
      <c r="C22" s="4">
        <v>35936</v>
      </c>
      <c r="D22" s="4">
        <v>37186</v>
      </c>
      <c r="E22" s="4">
        <v>12847</v>
      </c>
      <c r="F22" s="4">
        <v>6945</v>
      </c>
      <c r="G22" s="4">
        <v>7167</v>
      </c>
      <c r="H22" s="4">
        <v>16259</v>
      </c>
      <c r="I22" s="4">
        <v>19676</v>
      </c>
      <c r="J22" s="4">
        <v>13478</v>
      </c>
      <c r="K22" s="4">
        <v>25627</v>
      </c>
      <c r="L22" s="4">
        <v>23058</v>
      </c>
      <c r="M22" s="4">
        <v>29233</v>
      </c>
    </row>
    <row r="23" spans="1:13" ht="11.25" customHeight="1">
      <c r="A23" s="8" t="s">
        <v>343</v>
      </c>
      <c r="B23" s="4">
        <v>15632</v>
      </c>
      <c r="C23" s="4">
        <v>20519</v>
      </c>
      <c r="D23" s="4">
        <v>12872</v>
      </c>
      <c r="E23" s="4">
        <v>12610</v>
      </c>
      <c r="F23" s="4">
        <v>16886</v>
      </c>
      <c r="G23" s="4">
        <v>23138</v>
      </c>
      <c r="H23" s="4">
        <v>29440</v>
      </c>
      <c r="I23" s="4">
        <v>30021</v>
      </c>
      <c r="J23" s="4">
        <v>24359</v>
      </c>
      <c r="K23" s="4">
        <v>18473</v>
      </c>
      <c r="L23" s="4">
        <v>8961</v>
      </c>
      <c r="M23" s="4">
        <v>15749</v>
      </c>
    </row>
    <row r="24" spans="1:13" ht="11.25" customHeight="1">
      <c r="A24" s="8" t="s">
        <v>336</v>
      </c>
      <c r="B24" s="4">
        <v>23641</v>
      </c>
      <c r="C24" s="4">
        <v>28038</v>
      </c>
      <c r="D24" s="4">
        <v>20407</v>
      </c>
      <c r="E24" s="4">
        <v>7463</v>
      </c>
      <c r="F24" s="4">
        <v>16986</v>
      </c>
      <c r="G24" s="4">
        <v>16831</v>
      </c>
      <c r="H24" s="4">
        <v>23212</v>
      </c>
      <c r="I24" s="4">
        <v>27966</v>
      </c>
      <c r="J24" s="4">
        <v>22755</v>
      </c>
      <c r="K24" s="4">
        <v>18413</v>
      </c>
      <c r="L24" s="4">
        <v>6934</v>
      </c>
      <c r="M24" s="4">
        <v>15894</v>
      </c>
    </row>
    <row r="25" spans="1:13" ht="11.25" customHeight="1">
      <c r="A25" s="8" t="s">
        <v>334</v>
      </c>
      <c r="B25" s="4">
        <v>34505</v>
      </c>
      <c r="C25" s="4">
        <v>44015</v>
      </c>
      <c r="D25" s="4">
        <v>41710</v>
      </c>
      <c r="E25" s="4">
        <v>2942</v>
      </c>
      <c r="F25" s="4">
        <v>6568</v>
      </c>
      <c r="G25" s="4">
        <v>9031</v>
      </c>
      <c r="H25" s="4">
        <v>18687</v>
      </c>
      <c r="I25" s="4">
        <v>22627</v>
      </c>
      <c r="J25" s="4">
        <v>13338</v>
      </c>
      <c r="K25" s="4">
        <v>5955</v>
      </c>
      <c r="L25" s="4">
        <v>623</v>
      </c>
      <c r="M25" s="4">
        <v>26195</v>
      </c>
    </row>
    <row r="26" spans="1:13" ht="11.25" customHeight="1">
      <c r="A26" s="8" t="s">
        <v>338</v>
      </c>
      <c r="B26" s="4">
        <v>21570</v>
      </c>
      <c r="C26" s="4">
        <v>30933</v>
      </c>
      <c r="D26" s="4">
        <v>22377</v>
      </c>
      <c r="E26" s="4">
        <v>4565</v>
      </c>
      <c r="F26" s="4">
        <v>12764</v>
      </c>
      <c r="G26" s="4">
        <v>15899</v>
      </c>
      <c r="H26" s="4">
        <v>26359</v>
      </c>
      <c r="I26" s="4">
        <v>28874</v>
      </c>
      <c r="J26" s="4">
        <v>17924</v>
      </c>
      <c r="K26" s="4">
        <v>11228</v>
      </c>
      <c r="L26" s="4">
        <v>2423</v>
      </c>
      <c r="M26" s="4">
        <v>15824</v>
      </c>
    </row>
    <row r="27" spans="1:13" ht="11.25" customHeight="1">
      <c r="A27" s="8" t="s">
        <v>337</v>
      </c>
      <c r="B27" s="4">
        <v>23138</v>
      </c>
      <c r="C27" s="4">
        <v>31299</v>
      </c>
      <c r="D27" s="4">
        <v>31151</v>
      </c>
      <c r="E27" s="4">
        <v>9227</v>
      </c>
      <c r="F27" s="4">
        <v>4088</v>
      </c>
      <c r="G27" s="4">
        <v>7397</v>
      </c>
      <c r="H27" s="4">
        <v>17645</v>
      </c>
      <c r="I27" s="4">
        <v>19466</v>
      </c>
      <c r="J27" s="4">
        <v>9911</v>
      </c>
      <c r="K27" s="4">
        <v>14100</v>
      </c>
      <c r="L27" s="4">
        <v>12902</v>
      </c>
      <c r="M27" s="4">
        <v>23068</v>
      </c>
    </row>
    <row r="28" spans="1:13" ht="11.25" customHeight="1">
      <c r="A28" s="8" t="s">
        <v>339</v>
      </c>
      <c r="B28" s="4">
        <v>23627</v>
      </c>
      <c r="C28" s="4">
        <v>34714</v>
      </c>
      <c r="D28" s="4">
        <v>24018</v>
      </c>
      <c r="E28" s="4">
        <v>2595</v>
      </c>
      <c r="F28" s="4">
        <v>8304</v>
      </c>
      <c r="G28" s="4">
        <v>10955</v>
      </c>
      <c r="H28" s="4">
        <v>15558</v>
      </c>
      <c r="I28" s="4">
        <v>21034</v>
      </c>
      <c r="J28" s="4">
        <v>13674</v>
      </c>
      <c r="K28" s="4">
        <v>8292</v>
      </c>
      <c r="L28" s="4">
        <v>1300</v>
      </c>
      <c r="M28" s="4">
        <v>22059</v>
      </c>
    </row>
    <row r="29" spans="1:13" ht="11.25" customHeight="1">
      <c r="A29" s="8" t="s">
        <v>340</v>
      </c>
      <c r="B29" s="4">
        <v>22093</v>
      </c>
      <c r="C29" s="4">
        <v>29815</v>
      </c>
      <c r="D29" s="4">
        <v>18651</v>
      </c>
      <c r="E29" s="4">
        <v>3759</v>
      </c>
      <c r="F29" s="4">
        <v>10191</v>
      </c>
      <c r="G29" s="4">
        <v>12583</v>
      </c>
      <c r="H29" s="4">
        <v>17597</v>
      </c>
      <c r="I29" s="4">
        <v>21545</v>
      </c>
      <c r="J29" s="4">
        <v>15980</v>
      </c>
      <c r="K29" s="4">
        <v>9904</v>
      </c>
      <c r="L29" s="4">
        <v>1478</v>
      </c>
      <c r="M29" s="4">
        <v>16570</v>
      </c>
    </row>
    <row r="30" spans="1:13" ht="11.25" customHeight="1">
      <c r="A30" s="8" t="s">
        <v>342</v>
      </c>
      <c r="B30" s="4">
        <v>24178</v>
      </c>
      <c r="C30" s="4">
        <v>30418</v>
      </c>
      <c r="D30" s="4">
        <v>20543</v>
      </c>
      <c r="E30" s="4">
        <v>1452</v>
      </c>
      <c r="F30" s="4">
        <v>7489</v>
      </c>
      <c r="G30" s="4">
        <v>10558</v>
      </c>
      <c r="H30" s="4">
        <v>16081</v>
      </c>
      <c r="I30" s="4">
        <v>18247</v>
      </c>
      <c r="J30" s="4">
        <v>13538</v>
      </c>
      <c r="K30" s="4">
        <v>5254</v>
      </c>
      <c r="L30" s="4">
        <v>872</v>
      </c>
      <c r="M30" s="4">
        <v>14194</v>
      </c>
    </row>
    <row r="31" spans="1:13" ht="11.25" customHeight="1">
      <c r="A31" s="8" t="s">
        <v>341</v>
      </c>
      <c r="B31" s="4">
        <v>15032</v>
      </c>
      <c r="C31" s="4">
        <v>20919</v>
      </c>
      <c r="D31" s="4">
        <v>11894</v>
      </c>
      <c r="E31" s="4">
        <v>3442</v>
      </c>
      <c r="F31" s="4">
        <v>12568</v>
      </c>
      <c r="G31" s="4">
        <v>11450</v>
      </c>
      <c r="H31" s="4">
        <v>21177</v>
      </c>
      <c r="I31" s="4">
        <v>24819</v>
      </c>
      <c r="J31" s="4">
        <v>13709</v>
      </c>
      <c r="K31" s="4">
        <v>10804</v>
      </c>
      <c r="L31" s="4">
        <v>921</v>
      </c>
      <c r="M31" s="4">
        <v>10635</v>
      </c>
    </row>
    <row r="32" spans="1:13" ht="11.25" customHeight="1">
      <c r="A32" s="8" t="s">
        <v>347</v>
      </c>
      <c r="B32" s="4">
        <v>8013</v>
      </c>
      <c r="C32" s="4">
        <v>12542</v>
      </c>
      <c r="D32" s="4">
        <v>8630</v>
      </c>
      <c r="E32" s="4">
        <v>4858</v>
      </c>
      <c r="F32" s="4">
        <v>12112</v>
      </c>
      <c r="G32" s="4">
        <v>14826</v>
      </c>
      <c r="H32" s="4">
        <v>25802</v>
      </c>
      <c r="I32" s="4">
        <v>26826</v>
      </c>
      <c r="J32" s="4">
        <v>17691</v>
      </c>
      <c r="K32" s="4">
        <v>10779</v>
      </c>
      <c r="L32" s="4">
        <v>3425</v>
      </c>
      <c r="M32" s="4">
        <v>7199</v>
      </c>
    </row>
    <row r="33" spans="1:13" ht="11.25" customHeight="1">
      <c r="A33" s="8" t="s">
        <v>346</v>
      </c>
      <c r="B33" s="4">
        <v>8667</v>
      </c>
      <c r="C33" s="4">
        <v>13059</v>
      </c>
      <c r="D33" s="4">
        <v>10079</v>
      </c>
      <c r="E33" s="4">
        <v>3951</v>
      </c>
      <c r="F33" s="4">
        <v>11366</v>
      </c>
      <c r="G33" s="4">
        <v>17150</v>
      </c>
      <c r="H33" s="4">
        <v>25624</v>
      </c>
      <c r="I33" s="4">
        <v>25104</v>
      </c>
      <c r="J33" s="4">
        <v>15672</v>
      </c>
      <c r="K33" s="4">
        <v>7412</v>
      </c>
      <c r="L33" s="4">
        <v>3175</v>
      </c>
      <c r="M33" s="4">
        <v>6935</v>
      </c>
    </row>
    <row r="34" spans="1:13" ht="11.25" customHeight="1">
      <c r="A34" s="8" t="s">
        <v>348</v>
      </c>
      <c r="B34" s="4">
        <v>8955</v>
      </c>
      <c r="C34" s="4">
        <v>12187</v>
      </c>
      <c r="D34" s="4">
        <v>9301</v>
      </c>
      <c r="E34" s="4">
        <v>6370</v>
      </c>
      <c r="F34" s="4">
        <v>11218</v>
      </c>
      <c r="G34" s="4">
        <v>13362</v>
      </c>
      <c r="H34" s="4">
        <v>18357</v>
      </c>
      <c r="I34" s="4">
        <v>19646</v>
      </c>
      <c r="J34" s="4">
        <v>16685</v>
      </c>
      <c r="K34" s="4">
        <v>8038</v>
      </c>
      <c r="L34" s="4">
        <v>4297</v>
      </c>
      <c r="M34" s="4">
        <v>9329</v>
      </c>
    </row>
    <row r="35" spans="1:13" ht="11.25" customHeight="1">
      <c r="A35" s="8" t="s">
        <v>345</v>
      </c>
      <c r="B35" s="4">
        <v>13167</v>
      </c>
      <c r="C35" s="4">
        <v>18245</v>
      </c>
      <c r="D35" s="4">
        <v>11157</v>
      </c>
      <c r="E35" s="4">
        <v>3422</v>
      </c>
      <c r="F35" s="4">
        <v>6959</v>
      </c>
      <c r="G35" s="4">
        <v>10204</v>
      </c>
      <c r="H35" s="4">
        <v>16354</v>
      </c>
      <c r="I35" s="4">
        <v>13979</v>
      </c>
      <c r="J35" s="4">
        <v>10472</v>
      </c>
      <c r="K35" s="4">
        <v>4768</v>
      </c>
      <c r="L35" s="4">
        <v>2326</v>
      </c>
      <c r="M35" s="4">
        <v>9990</v>
      </c>
    </row>
    <row r="36" spans="1:13" ht="11.25" customHeight="1">
      <c r="A36" s="8" t="s">
        <v>344</v>
      </c>
      <c r="B36" s="4">
        <v>8898</v>
      </c>
      <c r="C36" s="4">
        <v>13845</v>
      </c>
      <c r="D36" s="4">
        <v>11396</v>
      </c>
      <c r="E36" s="4">
        <v>2526</v>
      </c>
      <c r="F36" s="4">
        <v>6230</v>
      </c>
      <c r="G36" s="4">
        <v>9299</v>
      </c>
      <c r="H36" s="4">
        <v>18669</v>
      </c>
      <c r="I36" s="4">
        <v>19552</v>
      </c>
      <c r="J36" s="4">
        <v>13376</v>
      </c>
      <c r="K36" s="4">
        <v>5571</v>
      </c>
      <c r="L36" s="4">
        <v>1231</v>
      </c>
      <c r="M36" s="4">
        <v>8244</v>
      </c>
    </row>
    <row r="37" spans="1:13" ht="11.25" customHeight="1">
      <c r="A37" s="8" t="s">
        <v>349</v>
      </c>
      <c r="B37" s="4">
        <v>7233</v>
      </c>
      <c r="C37" s="4">
        <v>11037</v>
      </c>
      <c r="D37" s="4">
        <v>8868</v>
      </c>
      <c r="E37" s="4">
        <v>5630</v>
      </c>
      <c r="F37" s="4">
        <v>10903</v>
      </c>
      <c r="G37" s="4">
        <v>11647</v>
      </c>
      <c r="H37" s="4">
        <v>18113</v>
      </c>
      <c r="I37" s="4">
        <v>15610</v>
      </c>
      <c r="J37" s="4">
        <v>10979</v>
      </c>
      <c r="K37" s="4">
        <v>7630</v>
      </c>
      <c r="L37" s="4">
        <v>2877</v>
      </c>
      <c r="M37" s="4">
        <v>7085</v>
      </c>
    </row>
    <row r="38" spans="1:13" ht="11.25" customHeight="1">
      <c r="A38" s="8" t="s">
        <v>350</v>
      </c>
      <c r="B38" s="4">
        <v>7201</v>
      </c>
      <c r="C38" s="4">
        <v>10247</v>
      </c>
      <c r="D38" s="4">
        <v>9159</v>
      </c>
      <c r="E38" s="4">
        <v>2026</v>
      </c>
      <c r="F38" s="4">
        <v>4402</v>
      </c>
      <c r="G38" s="4">
        <v>8314</v>
      </c>
      <c r="H38" s="4">
        <v>18845</v>
      </c>
      <c r="I38" s="4">
        <v>20510</v>
      </c>
      <c r="J38" s="4">
        <v>11340</v>
      </c>
      <c r="K38" s="4">
        <v>2759</v>
      </c>
      <c r="L38" s="4">
        <v>909</v>
      </c>
      <c r="M38" s="4">
        <v>5592</v>
      </c>
    </row>
    <row r="39" spans="1:13" ht="11.25" customHeight="1">
      <c r="A39" s="8" t="s">
        <v>351</v>
      </c>
      <c r="B39" s="4">
        <v>5119</v>
      </c>
      <c r="C39" s="4">
        <v>7534</v>
      </c>
      <c r="D39" s="4">
        <v>7122</v>
      </c>
      <c r="E39" s="4">
        <v>5793</v>
      </c>
      <c r="F39" s="4">
        <v>7674</v>
      </c>
      <c r="G39" s="4">
        <v>9223</v>
      </c>
      <c r="H39" s="4">
        <v>16720</v>
      </c>
      <c r="I39" s="4">
        <v>13266</v>
      </c>
      <c r="J39" s="4">
        <v>10412</v>
      </c>
      <c r="K39" s="4">
        <v>6161</v>
      </c>
      <c r="L39" s="4">
        <v>4722</v>
      </c>
      <c r="M39" s="4">
        <v>7206</v>
      </c>
    </row>
    <row r="40" spans="1:13" ht="11.25" customHeight="1">
      <c r="A40" s="8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>
      <c r="A41" s="8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>
      <c r="A42" s="8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8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8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</sheetData>
  <mergeCells count="1">
    <mergeCell ref="B1:M1"/>
  </mergeCells>
  <phoneticPr fontId="4" type="noConversion"/>
  <conditionalFormatting sqref="B15:M15">
    <cfRule type="cellIs" dxfId="0" priority="1" stopIfTrue="1" operator="equal">
      <formula>0</formula>
    </cfRule>
  </conditionalFormatting>
  <printOptions gridLines="1"/>
  <pageMargins left="0.47" right="0.28999999999999998" top="0.7" bottom="0.55000000000000004" header="0.51181102362204722" footer="0.33"/>
  <pageSetup paperSize="9" orientation="landscape" r:id="rId1"/>
  <headerFooter alignWithMargins="0">
    <oddFooter>&amp;L&amp;8Quelle: Landesstatistik Tirol, Tourismusstatistik&amp;R&amp;P/&amp;N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13</vt:i4>
      </vt:variant>
    </vt:vector>
  </HeadingPairs>
  <TitlesOfParts>
    <vt:vector size="19" baseType="lpstr">
      <vt:lpstr>Nächtigungen-Gemeinden</vt:lpstr>
      <vt:lpstr>Nächtigungen-Bezirke</vt:lpstr>
      <vt:lpstr>Nächtigungen-TVB</vt:lpstr>
      <vt:lpstr>Ankünfte-Gemeinden</vt:lpstr>
      <vt:lpstr>Ankünfte-Bezirke</vt:lpstr>
      <vt:lpstr>Ankünfte-TVB</vt:lpstr>
      <vt:lpstr>'Ankünfte-Gemeinden'!an_mon2006</vt:lpstr>
      <vt:lpstr>'Ankünfte-Bezirke'!an_mon2006b</vt:lpstr>
      <vt:lpstr>'Ankünfte-TVB'!an_mon2006b</vt:lpstr>
      <vt:lpstr>'Ankünfte-Gemeinden'!Druckbereich</vt:lpstr>
      <vt:lpstr>'Ankünfte-TVB'!Druckbereich</vt:lpstr>
      <vt:lpstr>'Nächtigungen-Gemeinden'!Druckbereich</vt:lpstr>
      <vt:lpstr>'Ankünfte-Bezirke'!Drucktitel</vt:lpstr>
      <vt:lpstr>'Ankünfte-Gemeinden'!Drucktitel</vt:lpstr>
      <vt:lpstr>'Ankünfte-TVB'!Drucktitel</vt:lpstr>
      <vt:lpstr>'Nächtigungen-Gemeinden'!Drucktitel</vt:lpstr>
      <vt:lpstr>'Nächtigungen-Gemeinden'!ue_mon2006</vt:lpstr>
      <vt:lpstr>'Nächtigungen-Bezirke'!ue_mon2006b</vt:lpstr>
      <vt:lpstr>'Nächtigungen-TVB'!ue_mon2006b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STADLER Mario</dc:creator>
  <cp:lastModifiedBy>STADLER Mario</cp:lastModifiedBy>
  <cp:lastPrinted>2007-10-29T15:47:54Z</cp:lastPrinted>
  <dcterms:created xsi:type="dcterms:W3CDTF">2002-12-13T07:41:16Z</dcterms:created>
  <dcterms:modified xsi:type="dcterms:W3CDTF">2020-10-01T10:44:36Z</dcterms:modified>
</cp:coreProperties>
</file>