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840" yWindow="225" windowWidth="11295" windowHeight="8325"/>
  </bookViews>
  <sheets>
    <sheet name="Gemeinden" sheetId="1" r:id="rId1"/>
    <sheet name="Bezirke" sheetId="3" r:id="rId2"/>
    <sheet name="TVB" sheetId="2" r:id="rId3"/>
  </sheets>
  <definedNames>
    <definedName name="_xlnm.Print_Titles" localSheetId="1">Bezirke!$A:$A</definedName>
    <definedName name="_xlnm.Print_Titles" localSheetId="0">Gemeinden!$A:$C,Gemeinden!$1:$5</definedName>
    <definedName name="_xlnm.Print_Titles" localSheetId="2">TVB!$A:$A,TVB!$1:$5</definedName>
    <definedName name="ue_hkl2006" localSheetId="0">Gemeinden!$B$5:$S$284</definedName>
    <definedName name="ue_hkl2006_1" localSheetId="0">Gemeinden!$B$5:$S$284</definedName>
    <definedName name="ue_hkl2006b" localSheetId="1">Bezirke!$A$6:$Q$15</definedName>
    <definedName name="ue_hkl2006t" localSheetId="2">TVB!$A$6:$Q$40</definedName>
  </definedNames>
  <calcPr calcId="145621" fullCalcOnLoad="1"/>
</workbook>
</file>

<file path=xl/calcChain.xml><?xml version="1.0" encoding="utf-8"?>
<calcChain xmlns="http://schemas.openxmlformats.org/spreadsheetml/2006/main">
  <c r="U6" i="1" l="1"/>
  <c r="U5" i="1"/>
  <c r="L1" i="2"/>
  <c r="B1" i="2"/>
  <c r="L1" i="3"/>
  <c r="B1" i="3"/>
  <c r="D1" i="1"/>
  <c r="M1" i="1"/>
</calcChain>
</file>

<file path=xl/connections.xml><?xml version="1.0" encoding="utf-8"?>
<connections xmlns="http://schemas.openxmlformats.org/spreadsheetml/2006/main">
  <connection id="1" name="ue-hkl2009" type="6" refreshedVersion="2" background="1" saveData="1">
    <textPr sourceFile="I:\FA03\HTML\DATEN\Tourismus\ue-hkl200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ue-hkl20091" type="6" refreshedVersion="4" background="1" saveData="1">
    <textPr sourceFile="I:\FA03\HTML\DATEN\Tourismus\ue-hkl201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ue-hkl2009b" type="6" refreshedVersion="4" background="1" saveData="1">
    <textPr sourceFile="I:\FA03\HTML\DATEN\Tourismus\ue-hkl2018b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ue-hkl2009t" type="6" refreshedVersion="4" background="1" saveData="1">
    <textPr sourceFile="I:\FA03\HTML\DATEN\Tourismus\ue-hkl2018t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<sst xmlns="http://schemas.openxmlformats.org/spreadsheetml/2006/main" count="665" uniqueCount="355">
  <si>
    <t>Bezirk</t>
  </si>
  <si>
    <t>Gemnr</t>
  </si>
  <si>
    <t>Gemeinde</t>
  </si>
  <si>
    <t>Insgesamt</t>
  </si>
  <si>
    <t>Inländer</t>
  </si>
  <si>
    <t>Ausländer</t>
  </si>
  <si>
    <t>Deutschland</t>
  </si>
  <si>
    <t>Niederlande</t>
  </si>
  <si>
    <t xml:space="preserve">Frankreich </t>
  </si>
  <si>
    <t>Vereinigtes</t>
  </si>
  <si>
    <t xml:space="preserve">Belgien </t>
  </si>
  <si>
    <t>Schweiz</t>
  </si>
  <si>
    <t>Italien</t>
  </si>
  <si>
    <t>Gesamt</t>
  </si>
  <si>
    <t>Königreich</t>
  </si>
  <si>
    <t>I</t>
  </si>
  <si>
    <t xml:space="preserve"> Innsbruck            </t>
  </si>
  <si>
    <t>IM</t>
  </si>
  <si>
    <t xml:space="preserve"> Haiming              </t>
  </si>
  <si>
    <t xml:space="preserve"> Imst                 </t>
  </si>
  <si>
    <t xml:space="preserve"> Imsterberg           </t>
  </si>
  <si>
    <t xml:space="preserve"> Jerzens              </t>
  </si>
  <si>
    <t xml:space="preserve"> Karres               </t>
  </si>
  <si>
    <t xml:space="preserve"> Karrösten            </t>
  </si>
  <si>
    <t xml:space="preserve"> Längenfeld           </t>
  </si>
  <si>
    <t xml:space="preserve"> Mieming              </t>
  </si>
  <si>
    <t xml:space="preserve"> Mötz                 </t>
  </si>
  <si>
    <t xml:space="preserve"> Nassereith           </t>
  </si>
  <si>
    <t xml:space="preserve"> Obsteig              </t>
  </si>
  <si>
    <t xml:space="preserve"> Oetz                 </t>
  </si>
  <si>
    <t xml:space="preserve"> Rietz                </t>
  </si>
  <si>
    <t xml:space="preserve"> Roppen               </t>
  </si>
  <si>
    <t xml:space="preserve"> Sautens              </t>
  </si>
  <si>
    <t xml:space="preserve"> Sölden               </t>
  </si>
  <si>
    <t xml:space="preserve"> Stams                </t>
  </si>
  <si>
    <t xml:space="preserve"> Tarrenz              </t>
  </si>
  <si>
    <t xml:space="preserve"> Umhausen             </t>
  </si>
  <si>
    <t xml:space="preserve"> Wenns                </t>
  </si>
  <si>
    <t>IL</t>
  </si>
  <si>
    <t xml:space="preserve"> Absam                </t>
  </si>
  <si>
    <t xml:space="preserve"> Aldrans              </t>
  </si>
  <si>
    <t xml:space="preserve"> Ampass               </t>
  </si>
  <si>
    <t xml:space="preserve"> Axams                </t>
  </si>
  <si>
    <t xml:space="preserve"> Baumkirchen          </t>
  </si>
  <si>
    <t xml:space="preserve"> Birgitz              </t>
  </si>
  <si>
    <t xml:space="preserve"> Ellbögen             </t>
  </si>
  <si>
    <t xml:space="preserve"> Flaurling            </t>
  </si>
  <si>
    <t xml:space="preserve"> Fritzens             </t>
  </si>
  <si>
    <t xml:space="preserve"> Fulpmes              </t>
  </si>
  <si>
    <t xml:space="preserve"> Gnadenwald           </t>
  </si>
  <si>
    <t xml:space="preserve"> Götzens              </t>
  </si>
  <si>
    <t xml:space="preserve"> Grinzens             </t>
  </si>
  <si>
    <t xml:space="preserve"> Gschnitz             </t>
  </si>
  <si>
    <t xml:space="preserve"> Hatting              </t>
  </si>
  <si>
    <t xml:space="preserve"> Inzing               </t>
  </si>
  <si>
    <t xml:space="preserve"> Kolsass              </t>
  </si>
  <si>
    <t xml:space="preserve"> Kolsassberg          </t>
  </si>
  <si>
    <t xml:space="preserve"> Lans                 </t>
  </si>
  <si>
    <t xml:space="preserve"> Leutasch             </t>
  </si>
  <si>
    <t xml:space="preserve"> Mieders              </t>
  </si>
  <si>
    <t xml:space="preserve"> Mühlbachl            </t>
  </si>
  <si>
    <t xml:space="preserve"> Mutters              </t>
  </si>
  <si>
    <t xml:space="preserve"> Natters              </t>
  </si>
  <si>
    <t xml:space="preserve"> Navis                </t>
  </si>
  <si>
    <t xml:space="preserve"> Oberperfuss          </t>
  </si>
  <si>
    <t xml:space="preserve"> Patsch               </t>
  </si>
  <si>
    <t xml:space="preserve"> Pettnau              </t>
  </si>
  <si>
    <t xml:space="preserve"> Pfaffenhofen         </t>
  </si>
  <si>
    <t xml:space="preserve"> Pfons                </t>
  </si>
  <si>
    <t xml:space="preserve"> Ranggen              </t>
  </si>
  <si>
    <t xml:space="preserve"> Rinn                 </t>
  </si>
  <si>
    <t xml:space="preserve"> Rum                  </t>
  </si>
  <si>
    <t xml:space="preserve"> Scharnitz            </t>
  </si>
  <si>
    <t xml:space="preserve"> Schmirn              </t>
  </si>
  <si>
    <t xml:space="preserve"> Sellrain             </t>
  </si>
  <si>
    <t xml:space="preserve"> Sistrans             </t>
  </si>
  <si>
    <t xml:space="preserve"> Telfs                </t>
  </si>
  <si>
    <t xml:space="preserve"> Thaur                </t>
  </si>
  <si>
    <t xml:space="preserve"> Trins                </t>
  </si>
  <si>
    <t xml:space="preserve"> Tulfes               </t>
  </si>
  <si>
    <t xml:space="preserve"> Unterperfuss         </t>
  </si>
  <si>
    <t xml:space="preserve"> Vals                 </t>
  </si>
  <si>
    <t xml:space="preserve"> Völs                 </t>
  </si>
  <si>
    <t xml:space="preserve"> Volders              </t>
  </si>
  <si>
    <t xml:space="preserve"> Wattenberg           </t>
  </si>
  <si>
    <t xml:space="preserve"> Wattens              </t>
  </si>
  <si>
    <t xml:space="preserve"> Wildermieming        </t>
  </si>
  <si>
    <t xml:space="preserve"> Zirl                 </t>
  </si>
  <si>
    <t>KB</t>
  </si>
  <si>
    <t xml:space="preserve"> Fieberbrunn          </t>
  </si>
  <si>
    <t xml:space="preserve"> Hochfilzen           </t>
  </si>
  <si>
    <t xml:space="preserve"> Itter                </t>
  </si>
  <si>
    <t xml:space="preserve"> Jochberg             </t>
  </si>
  <si>
    <t xml:space="preserve"> Kitzbühel            </t>
  </si>
  <si>
    <t xml:space="preserve"> Kössen               </t>
  </si>
  <si>
    <t xml:space="preserve"> Schwendt             </t>
  </si>
  <si>
    <t xml:space="preserve"> Waidring             </t>
  </si>
  <si>
    <t xml:space="preserve"> Westendorf           </t>
  </si>
  <si>
    <t>KU</t>
  </si>
  <si>
    <t xml:space="preserve"> Alpbach              </t>
  </si>
  <si>
    <t xml:space="preserve"> Angath               </t>
  </si>
  <si>
    <t xml:space="preserve"> Bad Häring           </t>
  </si>
  <si>
    <t xml:space="preserve"> Brandenberg          </t>
  </si>
  <si>
    <t xml:space="preserve"> Brixlegg             </t>
  </si>
  <si>
    <t xml:space="preserve"> Ebbs                 </t>
  </si>
  <si>
    <t xml:space="preserve"> Ellmau               </t>
  </si>
  <si>
    <t xml:space="preserve"> Erl                  </t>
  </si>
  <si>
    <t xml:space="preserve"> Kirchbichl           </t>
  </si>
  <si>
    <t xml:space="preserve"> Kramsach             </t>
  </si>
  <si>
    <t xml:space="preserve"> Kufstein             </t>
  </si>
  <si>
    <t xml:space="preserve"> Kundl                </t>
  </si>
  <si>
    <t xml:space="preserve"> Langkampfen          </t>
  </si>
  <si>
    <t xml:space="preserve"> Mariastein           </t>
  </si>
  <si>
    <t xml:space="preserve"> Münster              </t>
  </si>
  <si>
    <t xml:space="preserve"> Niederndorf          </t>
  </si>
  <si>
    <t xml:space="preserve"> Niederndorferberg    </t>
  </si>
  <si>
    <t xml:space="preserve"> Radfeld              </t>
  </si>
  <si>
    <t xml:space="preserve"> Rattenberg           </t>
  </si>
  <si>
    <t xml:space="preserve"> Rettenschöss         </t>
  </si>
  <si>
    <t xml:space="preserve"> Schwoich             </t>
  </si>
  <si>
    <t xml:space="preserve"> Söll                 </t>
  </si>
  <si>
    <t xml:space="preserve"> Thiersee             </t>
  </si>
  <si>
    <t xml:space="preserve"> Angerberg            </t>
  </si>
  <si>
    <t xml:space="preserve"> Walchsee             </t>
  </si>
  <si>
    <t xml:space="preserve"> Wildschönau          </t>
  </si>
  <si>
    <t xml:space="preserve"> Wörgl                </t>
  </si>
  <si>
    <t>LA</t>
  </si>
  <si>
    <t xml:space="preserve"> Faggen               </t>
  </si>
  <si>
    <t xml:space="preserve"> Fendels              </t>
  </si>
  <si>
    <t xml:space="preserve"> Fiss                 </t>
  </si>
  <si>
    <t xml:space="preserve"> Fließ                </t>
  </si>
  <si>
    <t xml:space="preserve"> Flirsch              </t>
  </si>
  <si>
    <t xml:space="preserve"> Galtür               </t>
  </si>
  <si>
    <t xml:space="preserve"> Grins                </t>
  </si>
  <si>
    <t xml:space="preserve"> Ischgl               </t>
  </si>
  <si>
    <t xml:space="preserve"> Kappl                </t>
  </si>
  <si>
    <t xml:space="preserve"> Kaunerberg           </t>
  </si>
  <si>
    <t xml:space="preserve"> Kaunertal            </t>
  </si>
  <si>
    <t xml:space="preserve"> Kauns                </t>
  </si>
  <si>
    <t xml:space="preserve"> Ladis                </t>
  </si>
  <si>
    <t xml:space="preserve"> Landeck              </t>
  </si>
  <si>
    <t xml:space="preserve"> Nauders              </t>
  </si>
  <si>
    <t xml:space="preserve"> Pfunds               </t>
  </si>
  <si>
    <t xml:space="preserve"> Pians                </t>
  </si>
  <si>
    <t xml:space="preserve"> Prutz                </t>
  </si>
  <si>
    <t xml:space="preserve"> Schönwies            </t>
  </si>
  <si>
    <t xml:space="preserve"> See                  </t>
  </si>
  <si>
    <t xml:space="preserve"> Serfaus              </t>
  </si>
  <si>
    <t xml:space="preserve"> Spiss                </t>
  </si>
  <si>
    <t xml:space="preserve"> Strengen             </t>
  </si>
  <si>
    <t xml:space="preserve"> Tobadill             </t>
  </si>
  <si>
    <t xml:space="preserve"> Tösens               </t>
  </si>
  <si>
    <t xml:space="preserve"> Zams                 </t>
  </si>
  <si>
    <t>LZ</t>
  </si>
  <si>
    <t xml:space="preserve"> Abfaltersbach        </t>
  </si>
  <si>
    <t xml:space="preserve"> Ainet                </t>
  </si>
  <si>
    <t xml:space="preserve"> Amlach               </t>
  </si>
  <si>
    <t xml:space="preserve"> Anras                </t>
  </si>
  <si>
    <t xml:space="preserve"> Assling              </t>
  </si>
  <si>
    <t xml:space="preserve"> Dölsach              </t>
  </si>
  <si>
    <t xml:space="preserve"> Gaimberg             </t>
  </si>
  <si>
    <t xml:space="preserve"> Innervillgraten      </t>
  </si>
  <si>
    <t xml:space="preserve"> Iselsberg-Stronach   </t>
  </si>
  <si>
    <t xml:space="preserve"> Kartitsch            </t>
  </si>
  <si>
    <t xml:space="preserve"> Lavant               </t>
  </si>
  <si>
    <t xml:space="preserve"> Leisach              </t>
  </si>
  <si>
    <t xml:space="preserve"> Lienz                </t>
  </si>
  <si>
    <t xml:space="preserve"> Nikolsdorf           </t>
  </si>
  <si>
    <t xml:space="preserve"> Oberlienz            </t>
  </si>
  <si>
    <t xml:space="preserve"> Obertilliach         </t>
  </si>
  <si>
    <t xml:space="preserve"> Heinfels             </t>
  </si>
  <si>
    <t xml:space="preserve"> Schlaiten            </t>
  </si>
  <si>
    <t xml:space="preserve"> Sillian              </t>
  </si>
  <si>
    <t xml:space="preserve"> Strassen             </t>
  </si>
  <si>
    <t xml:space="preserve"> Thurn                </t>
  </si>
  <si>
    <t xml:space="preserve"> Tristach             </t>
  </si>
  <si>
    <t xml:space="preserve"> Untertilliach        </t>
  </si>
  <si>
    <t xml:space="preserve"> Virgen               </t>
  </si>
  <si>
    <t>RE</t>
  </si>
  <si>
    <t xml:space="preserve"> Bach                 </t>
  </si>
  <si>
    <t xml:space="preserve"> Berwang              </t>
  </si>
  <si>
    <t xml:space="preserve"> Biberwier            </t>
  </si>
  <si>
    <t xml:space="preserve"> Bichlbach            </t>
  </si>
  <si>
    <t xml:space="preserve"> Breitenwang          </t>
  </si>
  <si>
    <t xml:space="preserve"> Ehenbichl            </t>
  </si>
  <si>
    <t xml:space="preserve"> Ehrwald              </t>
  </si>
  <si>
    <t xml:space="preserve"> Elbigenalp           </t>
  </si>
  <si>
    <t xml:space="preserve"> Elmen                </t>
  </si>
  <si>
    <t xml:space="preserve"> Forchach             </t>
  </si>
  <si>
    <t xml:space="preserve"> Grän                 </t>
  </si>
  <si>
    <t xml:space="preserve"> Gramais              </t>
  </si>
  <si>
    <t xml:space="preserve"> Häselgehr            </t>
  </si>
  <si>
    <t xml:space="preserve"> Heiterwang           </t>
  </si>
  <si>
    <t xml:space="preserve"> Hinterhornbach       </t>
  </si>
  <si>
    <t xml:space="preserve"> Höfen                </t>
  </si>
  <si>
    <t xml:space="preserve"> Holzgau              </t>
  </si>
  <si>
    <t xml:space="preserve"> Jungholz             </t>
  </si>
  <si>
    <t xml:space="preserve"> Kaisers              </t>
  </si>
  <si>
    <t xml:space="preserve"> Lechaschau           </t>
  </si>
  <si>
    <t xml:space="preserve"> Lermoos              </t>
  </si>
  <si>
    <t xml:space="preserve"> Musau                </t>
  </si>
  <si>
    <t xml:space="preserve"> Namlos               </t>
  </si>
  <si>
    <t xml:space="preserve"> Nesselwängle         </t>
  </si>
  <si>
    <t xml:space="preserve"> Pfafflar             </t>
  </si>
  <si>
    <t xml:space="preserve"> Pflach               </t>
  </si>
  <si>
    <t xml:space="preserve"> Pinswang             </t>
  </si>
  <si>
    <t xml:space="preserve"> Reutte               </t>
  </si>
  <si>
    <t xml:space="preserve"> Schattwald           </t>
  </si>
  <si>
    <t xml:space="preserve"> Stanzach             </t>
  </si>
  <si>
    <t xml:space="preserve"> Steeg                </t>
  </si>
  <si>
    <t xml:space="preserve"> Tannheim             </t>
  </si>
  <si>
    <t xml:space="preserve"> Vils                 </t>
  </si>
  <si>
    <t xml:space="preserve"> Vorderhornbach       </t>
  </si>
  <si>
    <t xml:space="preserve"> Wängle               </t>
  </si>
  <si>
    <t xml:space="preserve"> Zöblen               </t>
  </si>
  <si>
    <t>SZ</t>
  </si>
  <si>
    <t xml:space="preserve"> Achenkirch           </t>
  </si>
  <si>
    <t xml:space="preserve"> Brandberg            </t>
  </si>
  <si>
    <t xml:space="preserve"> Finkenberg           </t>
  </si>
  <si>
    <t xml:space="preserve"> Fügen                </t>
  </si>
  <si>
    <t xml:space="preserve"> Fügenberg            </t>
  </si>
  <si>
    <t xml:space="preserve"> Gallzein             </t>
  </si>
  <si>
    <t xml:space="preserve"> Gerlos               </t>
  </si>
  <si>
    <t xml:space="preserve"> Gerlosberg           </t>
  </si>
  <si>
    <t xml:space="preserve"> Hainzenberg          </t>
  </si>
  <si>
    <t xml:space="preserve"> Hippach              </t>
  </si>
  <si>
    <t xml:space="preserve"> Jenbach              </t>
  </si>
  <si>
    <t xml:space="preserve"> Kaltenbach           </t>
  </si>
  <si>
    <t xml:space="preserve"> Mayrhofen            </t>
  </si>
  <si>
    <t xml:space="preserve"> Pill                 </t>
  </si>
  <si>
    <t xml:space="preserve"> Rohrberg             </t>
  </si>
  <si>
    <t xml:space="preserve"> Schlitters           </t>
  </si>
  <si>
    <t xml:space="preserve"> Schwaz               </t>
  </si>
  <si>
    <t xml:space="preserve"> Schwendau            </t>
  </si>
  <si>
    <t xml:space="preserve"> Stans                </t>
  </si>
  <si>
    <t xml:space="preserve"> Stumm                </t>
  </si>
  <si>
    <t xml:space="preserve"> Stummerberg          </t>
  </si>
  <si>
    <t xml:space="preserve"> Terfens              </t>
  </si>
  <si>
    <t xml:space="preserve"> Tux                  </t>
  </si>
  <si>
    <t xml:space="preserve"> Uderns               </t>
  </si>
  <si>
    <t xml:space="preserve"> Vomp                 </t>
  </si>
  <si>
    <t xml:space="preserve"> Weer                 </t>
  </si>
  <si>
    <t xml:space="preserve"> Weerberg             </t>
  </si>
  <si>
    <t xml:space="preserve"> Wiesing              </t>
  </si>
  <si>
    <t xml:space="preserve"> Zellberg             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</si>
  <si>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</si>
  <si>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</si>
  <si>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</si>
  <si>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</si>
  <si>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</si>
  <si>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</si>
  <si>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</si>
  <si>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</si>
  <si>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</si>
  <si>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</si>
  <si>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Tourismusverband</t>
  </si>
  <si>
    <t>Dänemark</t>
  </si>
  <si>
    <t>Tschechien</t>
  </si>
  <si>
    <t>Polen</t>
  </si>
  <si>
    <t>USA</t>
  </si>
  <si>
    <t>Russland</t>
  </si>
  <si>
    <t>Schweden</t>
  </si>
  <si>
    <t xml:space="preserve"> Arzl im Pitztal      </t>
  </si>
  <si>
    <t xml:space="preserve"> Mils bei Imst        </t>
  </si>
  <si>
    <t xml:space="preserve"> Gries am Brenner     </t>
  </si>
  <si>
    <t xml:space="preserve"> Gries im Sellrain    </t>
  </si>
  <si>
    <t xml:space="preserve"> Kematen in Tirol     </t>
  </si>
  <si>
    <t xml:space="preserve"> Matrei am Brenner    </t>
  </si>
  <si>
    <t xml:space="preserve"> Mils                 </t>
  </si>
  <si>
    <t xml:space="preserve"> Neustift im Stubaital</t>
  </si>
  <si>
    <t xml:space="preserve"> Oberhofen im Inntal  </t>
  </si>
  <si>
    <t xml:space="preserve"> Obernberg am Brenner </t>
  </si>
  <si>
    <t xml:space="preserve"> Polling in Tirol     </t>
  </si>
  <si>
    <t xml:space="preserve"> Reith bei Seefeld    </t>
  </si>
  <si>
    <t xml:space="preserve"> Seefeld in Tirol     </t>
  </si>
  <si>
    <t xml:space="preserve"> Hall in Tirol        </t>
  </si>
  <si>
    <t xml:space="preserve"> Aurach bei Kitzbühel </t>
  </si>
  <si>
    <t xml:space="preserve"> Brixen im Thale      </t>
  </si>
  <si>
    <t xml:space="preserve"> Kirchberg in Tirol   </t>
  </si>
  <si>
    <t xml:space="preserve"> Kirchdorf in Tirol   </t>
  </si>
  <si>
    <t xml:space="preserve"> Oberndorf in Tirol   </t>
  </si>
  <si>
    <t xml:space="preserve"> Reith bei Kitzbühel  </t>
  </si>
  <si>
    <t xml:space="preserve"> Breitenbach am Inn   </t>
  </si>
  <si>
    <t xml:space="preserve"> Reith im Alpbachtal  </t>
  </si>
  <si>
    <t xml:space="preserve"> Pettneu am Arlberg   </t>
  </si>
  <si>
    <t xml:space="preserve"> Ried im Oberinntal   </t>
  </si>
  <si>
    <t xml:space="preserve"> Stanz bei Landeck    </t>
  </si>
  <si>
    <t xml:space="preserve"> Kals am Großglockner </t>
  </si>
  <si>
    <t xml:space="preserve"> Matrei in Osttirol   </t>
  </si>
  <si>
    <t xml:space="preserve"> Aschau im Zillertal  </t>
  </si>
  <si>
    <t xml:space="preserve"> Bruck am Ziller      </t>
  </si>
  <si>
    <t xml:space="preserve"> Eben am Achensee     </t>
  </si>
  <si>
    <t xml:space="preserve"> Hart im Zillertal    </t>
  </si>
  <si>
    <t xml:space="preserve"> Ramsau im Zillertal  </t>
  </si>
  <si>
    <t xml:space="preserve"> Ried im Zillertal    </t>
  </si>
  <si>
    <t xml:space="preserve"> Steinberg am Rofan   </t>
  </si>
  <si>
    <t xml:space="preserve"> Strass im Zillertal  </t>
  </si>
  <si>
    <t xml:space="preserve"> Zell am Ziller       </t>
  </si>
  <si>
    <t xml:space="preserve"> St. Leonhard im Pitzt</t>
  </si>
  <si>
    <t xml:space="preserve"> Silz inkl. Kühtai    </t>
  </si>
  <si>
    <t xml:space="preserve"> St. Sigmund im Sellra</t>
  </si>
  <si>
    <t xml:space="preserve"> Schönberg im Stubaita</t>
  </si>
  <si>
    <t xml:space="preserve"> Steinach am Brenner  </t>
  </si>
  <si>
    <t xml:space="preserve"> Telfes im Stubaital  </t>
  </si>
  <si>
    <t xml:space="preserve"> Going am Wilden Kaise</t>
  </si>
  <si>
    <t xml:space="preserve"> Hopfgarten im Brixent</t>
  </si>
  <si>
    <t xml:space="preserve"> St. Jakob in Haus    </t>
  </si>
  <si>
    <t xml:space="preserve"> St. Johann in Tirol  </t>
  </si>
  <si>
    <t xml:space="preserve"> St. Ulrich am Pillers</t>
  </si>
  <si>
    <t xml:space="preserve"> Scheffau am Wilden Ka</t>
  </si>
  <si>
    <t xml:space="preserve"> St. Anton am Arlberg </t>
  </si>
  <si>
    <t xml:space="preserve"> Ausservillgraten     </t>
  </si>
  <si>
    <t xml:space="preserve"> Hopfgarten in Defereg</t>
  </si>
  <si>
    <t xml:space="preserve"> Nussdorf-Debant      </t>
  </si>
  <si>
    <t xml:space="preserve"> Prägraten am Großvene</t>
  </si>
  <si>
    <t xml:space="preserve"> St. Jakob in Deferegg</t>
  </si>
  <si>
    <t xml:space="preserve"> St. Johann im Walde  </t>
  </si>
  <si>
    <t xml:space="preserve"> St. Veit in Deferegge</t>
  </si>
  <si>
    <t xml:space="preserve"> Weissenbach am Lech  </t>
  </si>
  <si>
    <t xml:space="preserve"> Buch in Tirol        </t>
  </si>
  <si>
    <t xml:space="preserve">TIROL                       </t>
  </si>
  <si>
    <t xml:space="preserve">Imst Tourismus              </t>
  </si>
  <si>
    <t xml:space="preserve">Pitztal                     </t>
  </si>
  <si>
    <t xml:space="preserve">Ötztal Tourismus            </t>
  </si>
  <si>
    <t xml:space="preserve">Region Hall- Wattens        </t>
  </si>
  <si>
    <t xml:space="preserve">Wipptal                     </t>
  </si>
  <si>
    <t xml:space="preserve">Seefeld                     </t>
  </si>
  <si>
    <t xml:space="preserve">Stubai Tirol                </t>
  </si>
  <si>
    <t xml:space="preserve">Innsbruck / Feriendörfer    </t>
  </si>
  <si>
    <t xml:space="preserve">Kitzbühel Tourismus         </t>
  </si>
  <si>
    <t xml:space="preserve">Pillerseetal                </t>
  </si>
  <si>
    <t xml:space="preserve">Kaiserwinkl                 </t>
  </si>
  <si>
    <t xml:space="preserve">Kitzb. Alpen, St.Johann,... </t>
  </si>
  <si>
    <t xml:space="preserve">Kitzbüheler Alpen-Brixental </t>
  </si>
  <si>
    <t xml:space="preserve">Wildschönau                 </t>
  </si>
  <si>
    <t xml:space="preserve">Ferienregion Hohe Salve     </t>
  </si>
  <si>
    <t xml:space="preserve">Alpbachtal+Tiroler Seenland </t>
  </si>
  <si>
    <t xml:space="preserve">Kufsteinerland              </t>
  </si>
  <si>
    <t xml:space="preserve">Wilder Kaiser               </t>
  </si>
  <si>
    <t xml:space="preserve">St. Anton am Arlberg        </t>
  </si>
  <si>
    <t xml:space="preserve">Tirol West                  </t>
  </si>
  <si>
    <t xml:space="preserve">Paznaun - Ischgl            </t>
  </si>
  <si>
    <t xml:space="preserve">Serfaus-Fiss-Ladis          </t>
  </si>
  <si>
    <t xml:space="preserve">Tiroler Oberland            </t>
  </si>
  <si>
    <t xml:space="preserve">Osttirol                    </t>
  </si>
  <si>
    <t xml:space="preserve">Naturparkregion Reutte      </t>
  </si>
  <si>
    <t xml:space="preserve">Tannheimer Tal              </t>
  </si>
  <si>
    <t xml:space="preserve">Tiroler Zugspitz Arena      </t>
  </si>
  <si>
    <t xml:space="preserve">Lechtal                     </t>
  </si>
  <si>
    <t xml:space="preserve">Achensee                    </t>
  </si>
  <si>
    <t xml:space="preserve">Mayrhofen                   </t>
  </si>
  <si>
    <t xml:space="preserve">Tux - Finkenberg            </t>
  </si>
  <si>
    <t>Zell-Gerlos, Zillertal Arena</t>
  </si>
  <si>
    <t xml:space="preserve">Silberregion Karwendel      </t>
  </si>
  <si>
    <t>Erste Ferienreg.im Zillertal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</si>
</sst>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name val="Arial"/>
    </font>
    <font>
      <b/>
      <sz val="8"/>
      <name val="Arial"/>
    </font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3" fontId="5" fillId="0" borderId="0" xfId="0" applyNumberFormat="1" applyFont="1"/>
    <xf numFmtId="3" fontId="1" fillId="0" borderId="0" xfId="0" applyNumberFormat="1" applyFont="1" applyAlignment="1"/>
    <xf numFmtId="0" fontId="6" fillId="0" borderId="0" xfId="0" applyFont="1"/>
    <xf numFmtId="1" fontId="3" fillId="0" borderId="0" xfId="0" applyNumberFormat="1" applyFont="1"/>
    <xf numFmtId="3" fontId="1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ue-hkl2006_1" growShrinkType="overwriteClear" adjustColumnWidth="0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e_hkl2006" growShrinkType="overwriteClear" adjustColumnWidth="0" connectionId="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ue-hkl2006b" growShrinkType="overwriteClear" adjustColumnWidth="0" connectionId="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ue-hkl2006t" growShrinkType="overwriteClear" adjustColumnWidth="0" connectionId="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W284"/>
  <sheetViews>
    <sheetView tabSelected="1" workbookViewId="0">
      <pane xSplit="3" ySplit="4" topLeftCell="D5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baseColWidth="10" defaultRowHeight="11.25" x14ac:dyDescent="0.2"/>
  <cols>
    <col min="1" max="1" width="6" style="2" customWidth="1"/>
    <col min="2" max="2" width="6.42578125" style="2" customWidth="1"/>
    <col min="3" max="3" width="17.85546875" style="2" customWidth="1"/>
    <col min="4" max="12" width="10.7109375" style="3" customWidth="1"/>
    <col min="13" max="19" width="10.7109375" style="2" customWidth="1"/>
    <col min="20" max="20" width="11.5703125" style="2" customWidth="1"/>
    <col min="21" max="22" width="0" style="2" hidden="1" customWidth="1"/>
    <col min="23" max="16384" width="11.42578125" style="2"/>
  </cols>
  <sheetData>
    <row r="1" spans="1:23" s="6" customFormat="1" ht="12.75" x14ac:dyDescent="0.2">
      <c r="D1" s="14" t="str">
        <f>"Tourismusjahr " &amp; B5 &amp; " - Nächtigungen nach den wichtigsten Herkunftsländern"</f>
        <v>Tourismusjahr 2018 - Nächtigungen nach den wichtigsten Herkunftsländern</v>
      </c>
      <c r="E1" s="14"/>
      <c r="F1" s="14"/>
      <c r="G1" s="14"/>
      <c r="H1" s="14"/>
      <c r="I1" s="14"/>
      <c r="J1" s="14"/>
      <c r="K1" s="14"/>
      <c r="L1" s="14"/>
      <c r="M1" s="11" t="str">
        <f>"Tourismusjahr " &amp; B5 &amp; " - Nächtigungen nach den wichtigsten Herkunftsländern (Teil 2)"</f>
        <v>Tourismusjahr 2018 - Nächtigungen nach den wichtigsten Herkunftsländern (Teil 2)</v>
      </c>
      <c r="O1" s="11"/>
      <c r="P1" s="11"/>
      <c r="Q1" s="11"/>
      <c r="R1" s="11"/>
      <c r="S1" s="11"/>
      <c r="T1" s="11"/>
      <c r="U1" s="11"/>
      <c r="V1" s="11"/>
    </row>
    <row r="2" spans="1:23" s="1" customFormat="1" x14ac:dyDescent="0.2">
      <c r="A2" s="2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2"/>
      <c r="N2" s="2"/>
      <c r="O2" s="2"/>
      <c r="P2" s="2"/>
      <c r="Q2" s="2"/>
      <c r="R2" s="2"/>
      <c r="S2" s="2"/>
      <c r="T2" s="4"/>
      <c r="U2" s="4"/>
      <c r="V2" s="4"/>
      <c r="W2" s="2"/>
    </row>
    <row r="3" spans="1:23" x14ac:dyDescent="0.2">
      <c r="A3" s="4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4" t="s">
        <v>12</v>
      </c>
      <c r="N3" s="4" t="s">
        <v>256</v>
      </c>
      <c r="O3" s="4" t="s">
        <v>257</v>
      </c>
      <c r="P3" s="4" t="s">
        <v>258</v>
      </c>
      <c r="Q3" s="4" t="s">
        <v>259</v>
      </c>
      <c r="R3" s="4" t="s">
        <v>260</v>
      </c>
      <c r="S3" s="4" t="s">
        <v>261</v>
      </c>
      <c r="T3" s="4"/>
      <c r="U3" s="4"/>
      <c r="V3" s="4"/>
      <c r="W3" s="4"/>
    </row>
    <row r="4" spans="1:23" s="4" customFormat="1" ht="12.75" customHeight="1" x14ac:dyDescent="0.2">
      <c r="D4" s="5"/>
      <c r="E4" s="5" t="s">
        <v>13</v>
      </c>
      <c r="F4" s="5" t="s">
        <v>13</v>
      </c>
      <c r="G4" s="5"/>
      <c r="H4" s="5"/>
      <c r="I4" s="5"/>
      <c r="J4" s="5" t="s">
        <v>14</v>
      </c>
      <c r="K4" s="5"/>
      <c r="L4" s="5"/>
    </row>
    <row r="5" spans="1:23" x14ac:dyDescent="0.2">
      <c r="A5" s="13"/>
      <c r="B5" s="12">
        <v>2018</v>
      </c>
      <c r="M5" s="3"/>
      <c r="U5" s="2" t="str">
        <f>"ue-hkl"&amp;B5&amp;"-"</f>
        <v>ue-hkl2018-</v>
      </c>
    </row>
    <row r="6" spans="1:23" x14ac:dyDescent="0.2">
      <c r="A6" s="2" t="s">
        <v>15</v>
      </c>
      <c r="B6" s="2">
        <v>70101</v>
      </c>
      <c r="C6" s="2" t="s">
        <v>16</v>
      </c>
      <c r="D6" s="3">
        <v>1722778</v>
      </c>
      <c r="E6" s="3">
        <v>439391</v>
      </c>
      <c r="F6" s="3">
        <v>1283387</v>
      </c>
      <c r="G6" s="3">
        <v>331825</v>
      </c>
      <c r="H6" s="3">
        <v>37683</v>
      </c>
      <c r="I6" s="3">
        <v>30384</v>
      </c>
      <c r="J6" s="3">
        <v>71552</v>
      </c>
      <c r="K6" s="3">
        <v>20511</v>
      </c>
      <c r="L6" s="3">
        <v>76487</v>
      </c>
      <c r="M6" s="3">
        <v>130200</v>
      </c>
      <c r="N6" s="3">
        <v>15872</v>
      </c>
      <c r="O6" s="3">
        <v>14249</v>
      </c>
      <c r="P6" s="3">
        <v>16824</v>
      </c>
      <c r="Q6" s="3">
        <v>102427</v>
      </c>
      <c r="R6" s="3">
        <v>23670</v>
      </c>
      <c r="S6" s="3">
        <v>12325</v>
      </c>
      <c r="U6" s="2" t="str">
        <f>"ue-hkl"&amp;B5&amp;"-"</f>
        <v>ue-hkl2018-</v>
      </c>
    </row>
    <row r="7" spans="1:23" x14ac:dyDescent="0.2">
      <c r="A7" s="2" t="s">
        <v>17</v>
      </c>
      <c r="B7" s="2">
        <v>70201</v>
      </c>
      <c r="C7" s="2" t="s">
        <v>262</v>
      </c>
      <c r="D7" s="3">
        <v>120271</v>
      </c>
      <c r="E7" s="3">
        <v>5003</v>
      </c>
      <c r="F7" s="3">
        <v>115268</v>
      </c>
      <c r="G7" s="3">
        <v>66396</v>
      </c>
      <c r="H7" s="3">
        <v>8425</v>
      </c>
      <c r="I7" s="3">
        <v>2373</v>
      </c>
      <c r="J7" s="3">
        <v>1011</v>
      </c>
      <c r="K7" s="3">
        <v>7985</v>
      </c>
      <c r="L7" s="3">
        <v>14536</v>
      </c>
      <c r="M7" s="3">
        <v>979</v>
      </c>
      <c r="N7" s="3">
        <v>360</v>
      </c>
      <c r="O7" s="3">
        <v>3120</v>
      </c>
      <c r="P7" s="3">
        <v>2479</v>
      </c>
      <c r="Q7" s="3">
        <v>122</v>
      </c>
      <c r="R7" s="3">
        <v>705</v>
      </c>
      <c r="S7" s="3">
        <v>117</v>
      </c>
    </row>
    <row r="8" spans="1:23" x14ac:dyDescent="0.2">
      <c r="A8" s="2" t="s">
        <v>17</v>
      </c>
      <c r="B8" s="2">
        <v>70202</v>
      </c>
      <c r="C8" s="2" t="s">
        <v>18</v>
      </c>
      <c r="D8" s="3">
        <v>159167</v>
      </c>
      <c r="E8" s="3">
        <v>6573</v>
      </c>
      <c r="F8" s="3">
        <v>152594</v>
      </c>
      <c r="G8" s="3">
        <v>104451</v>
      </c>
      <c r="H8" s="3">
        <v>10668</v>
      </c>
      <c r="I8" s="3">
        <v>5575</v>
      </c>
      <c r="J8" s="3">
        <v>2213</v>
      </c>
      <c r="K8" s="3">
        <v>3959</v>
      </c>
      <c r="L8" s="3">
        <v>5404</v>
      </c>
      <c r="M8" s="3">
        <v>2178</v>
      </c>
      <c r="N8" s="3">
        <v>1705</v>
      </c>
      <c r="O8" s="3">
        <v>1625</v>
      </c>
      <c r="P8" s="3">
        <v>1636</v>
      </c>
      <c r="Q8" s="3">
        <v>241</v>
      </c>
      <c r="R8" s="3">
        <v>439</v>
      </c>
      <c r="S8" s="3">
        <v>246</v>
      </c>
    </row>
    <row r="9" spans="1:23" x14ac:dyDescent="0.2">
      <c r="A9" s="2" t="s">
        <v>17</v>
      </c>
      <c r="B9" s="2">
        <v>70203</v>
      </c>
      <c r="C9" s="2" t="s">
        <v>19</v>
      </c>
      <c r="D9" s="3">
        <v>245433</v>
      </c>
      <c r="E9" s="3">
        <v>18113</v>
      </c>
      <c r="F9" s="3">
        <v>227320</v>
      </c>
      <c r="G9" s="3">
        <v>137764</v>
      </c>
      <c r="H9" s="3">
        <v>19502</v>
      </c>
      <c r="I9" s="3">
        <v>3881</v>
      </c>
      <c r="J9" s="3">
        <v>2388</v>
      </c>
      <c r="K9" s="3">
        <v>9975</v>
      </c>
      <c r="L9" s="3">
        <v>15420</v>
      </c>
      <c r="M9" s="3">
        <v>4411</v>
      </c>
      <c r="N9" s="3">
        <v>2212</v>
      </c>
      <c r="O9" s="3">
        <v>872</v>
      </c>
      <c r="P9" s="3">
        <v>3396</v>
      </c>
      <c r="Q9" s="3">
        <v>405</v>
      </c>
      <c r="R9" s="3">
        <v>2247</v>
      </c>
      <c r="S9" s="3">
        <v>486</v>
      </c>
    </row>
    <row r="10" spans="1:23" x14ac:dyDescent="0.2">
      <c r="A10" s="2" t="s">
        <v>17</v>
      </c>
      <c r="B10" s="2">
        <v>70204</v>
      </c>
      <c r="C10" s="2" t="s">
        <v>20</v>
      </c>
      <c r="D10" s="3">
        <v>10509</v>
      </c>
      <c r="E10" s="3">
        <v>3493</v>
      </c>
      <c r="F10" s="3">
        <v>7016</v>
      </c>
      <c r="G10" s="3">
        <v>3486</v>
      </c>
      <c r="H10" s="3">
        <v>1108</v>
      </c>
      <c r="I10" s="3">
        <v>57</v>
      </c>
      <c r="J10" s="3">
        <v>38</v>
      </c>
      <c r="K10" s="3">
        <v>334</v>
      </c>
      <c r="L10" s="3">
        <v>179</v>
      </c>
      <c r="M10" s="3">
        <v>95</v>
      </c>
      <c r="N10" s="3">
        <v>35</v>
      </c>
      <c r="O10" s="3">
        <v>392</v>
      </c>
      <c r="P10" s="3">
        <v>163</v>
      </c>
      <c r="Q10" s="3">
        <v>22</v>
      </c>
      <c r="R10" s="3">
        <v>119</v>
      </c>
      <c r="S10" s="3">
        <v>18</v>
      </c>
    </row>
    <row r="11" spans="1:23" x14ac:dyDescent="0.2">
      <c r="A11" s="2" t="s">
        <v>17</v>
      </c>
      <c r="B11" s="2">
        <v>70205</v>
      </c>
      <c r="C11" s="2" t="s">
        <v>21</v>
      </c>
      <c r="D11" s="3">
        <v>237348</v>
      </c>
      <c r="E11" s="3">
        <v>7182</v>
      </c>
      <c r="F11" s="3">
        <v>230166</v>
      </c>
      <c r="G11" s="3">
        <v>162009</v>
      </c>
      <c r="H11" s="3">
        <v>14775</v>
      </c>
      <c r="I11" s="3">
        <v>2521</v>
      </c>
      <c r="J11" s="3">
        <v>698</v>
      </c>
      <c r="K11" s="3">
        <v>8340</v>
      </c>
      <c r="L11" s="3">
        <v>29330</v>
      </c>
      <c r="M11" s="3">
        <v>1505</v>
      </c>
      <c r="N11" s="3">
        <v>929</v>
      </c>
      <c r="O11" s="3">
        <v>1867</v>
      </c>
      <c r="P11" s="3">
        <v>1660</v>
      </c>
      <c r="Q11" s="3">
        <v>121</v>
      </c>
      <c r="R11" s="3">
        <v>533</v>
      </c>
      <c r="S11" s="3">
        <v>125</v>
      </c>
    </row>
    <row r="12" spans="1:23" x14ac:dyDescent="0.2">
      <c r="A12" s="2" t="s">
        <v>17</v>
      </c>
      <c r="B12" s="2">
        <v>70206</v>
      </c>
      <c r="C12" s="2" t="s">
        <v>22</v>
      </c>
      <c r="D12" s="3">
        <v>5390</v>
      </c>
      <c r="E12" s="3">
        <v>977</v>
      </c>
      <c r="F12" s="3">
        <v>4413</v>
      </c>
      <c r="G12" s="3">
        <v>2937</v>
      </c>
      <c r="H12" s="3">
        <v>289</v>
      </c>
      <c r="I12" s="3">
        <v>4</v>
      </c>
      <c r="J12" s="3">
        <v>0</v>
      </c>
      <c r="K12" s="3">
        <v>116</v>
      </c>
      <c r="L12" s="3">
        <v>151</v>
      </c>
      <c r="M12" s="3">
        <v>120</v>
      </c>
      <c r="N12" s="3">
        <v>22</v>
      </c>
      <c r="O12" s="3">
        <v>15</v>
      </c>
      <c r="P12" s="3">
        <v>6</v>
      </c>
      <c r="Q12" s="3">
        <v>0</v>
      </c>
      <c r="R12" s="3">
        <v>40</v>
      </c>
      <c r="S12" s="3">
        <v>10</v>
      </c>
    </row>
    <row r="13" spans="1:23" x14ac:dyDescent="0.2">
      <c r="A13" s="2" t="s">
        <v>17</v>
      </c>
      <c r="B13" s="2">
        <v>70207</v>
      </c>
      <c r="C13" s="2" t="s">
        <v>23</v>
      </c>
      <c r="D13" s="3">
        <v>38684</v>
      </c>
      <c r="E13" s="3">
        <v>8230</v>
      </c>
      <c r="F13" s="3">
        <v>30454</v>
      </c>
      <c r="G13" s="3">
        <v>23115</v>
      </c>
      <c r="H13" s="3">
        <v>1147</v>
      </c>
      <c r="I13" s="3">
        <v>380</v>
      </c>
      <c r="J13" s="3">
        <v>282</v>
      </c>
      <c r="K13" s="3">
        <v>409</v>
      </c>
      <c r="L13" s="3">
        <v>2416</v>
      </c>
      <c r="M13" s="3">
        <v>954</v>
      </c>
      <c r="N13" s="3">
        <v>233</v>
      </c>
      <c r="O13" s="3">
        <v>272</v>
      </c>
      <c r="P13" s="3">
        <v>260</v>
      </c>
      <c r="Q13" s="3">
        <v>103</v>
      </c>
      <c r="R13" s="3">
        <v>18</v>
      </c>
      <c r="S13" s="3">
        <v>39</v>
      </c>
    </row>
    <row r="14" spans="1:23" x14ac:dyDescent="0.2">
      <c r="A14" s="2" t="s">
        <v>17</v>
      </c>
      <c r="B14" s="2">
        <v>70208</v>
      </c>
      <c r="C14" s="2" t="s">
        <v>24</v>
      </c>
      <c r="D14" s="3">
        <v>718514</v>
      </c>
      <c r="E14" s="3">
        <v>59415</v>
      </c>
      <c r="F14" s="3">
        <v>659099</v>
      </c>
      <c r="G14" s="3">
        <v>311511</v>
      </c>
      <c r="H14" s="3">
        <v>75315</v>
      </c>
      <c r="I14" s="3">
        <v>23740</v>
      </c>
      <c r="J14" s="3">
        <v>8996</v>
      </c>
      <c r="K14" s="3">
        <v>34243</v>
      </c>
      <c r="L14" s="3">
        <v>48930</v>
      </c>
      <c r="M14" s="3">
        <v>22702</v>
      </c>
      <c r="N14" s="3">
        <v>6262</v>
      </c>
      <c r="O14" s="3">
        <v>28117</v>
      </c>
      <c r="P14" s="3">
        <v>26284</v>
      </c>
      <c r="Q14" s="3">
        <v>2590</v>
      </c>
      <c r="R14" s="3">
        <v>10547</v>
      </c>
      <c r="S14" s="3">
        <v>2462</v>
      </c>
    </row>
    <row r="15" spans="1:23" x14ac:dyDescent="0.2">
      <c r="A15" s="2" t="s">
        <v>17</v>
      </c>
      <c r="B15" s="2">
        <v>70209</v>
      </c>
      <c r="C15" s="2" t="s">
        <v>25</v>
      </c>
      <c r="D15" s="3">
        <v>158738</v>
      </c>
      <c r="E15" s="3">
        <v>15498</v>
      </c>
      <c r="F15" s="3">
        <v>143240</v>
      </c>
      <c r="G15" s="3">
        <v>63205</v>
      </c>
      <c r="H15" s="3">
        <v>4961</v>
      </c>
      <c r="I15" s="3">
        <v>3371</v>
      </c>
      <c r="J15" s="3">
        <v>718</v>
      </c>
      <c r="K15" s="3">
        <v>1411</v>
      </c>
      <c r="L15" s="3">
        <v>58556</v>
      </c>
      <c r="M15" s="3">
        <v>2105</v>
      </c>
      <c r="N15" s="3">
        <v>314</v>
      </c>
      <c r="O15" s="3">
        <v>773</v>
      </c>
      <c r="P15" s="3">
        <v>414</v>
      </c>
      <c r="Q15" s="3">
        <v>1130</v>
      </c>
      <c r="R15" s="3">
        <v>366</v>
      </c>
      <c r="S15" s="3">
        <v>179</v>
      </c>
    </row>
    <row r="16" spans="1:23" x14ac:dyDescent="0.2">
      <c r="A16" s="2" t="s">
        <v>17</v>
      </c>
      <c r="B16" s="2">
        <v>70210</v>
      </c>
      <c r="C16" s="2" t="s">
        <v>263</v>
      </c>
      <c r="D16" s="3">
        <v>4941</v>
      </c>
      <c r="E16" s="3">
        <v>2159</v>
      </c>
      <c r="F16" s="3">
        <v>2782</v>
      </c>
      <c r="G16" s="3">
        <v>1198</v>
      </c>
      <c r="H16" s="3">
        <v>222</v>
      </c>
      <c r="I16" s="3">
        <v>43</v>
      </c>
      <c r="J16" s="3">
        <v>23</v>
      </c>
      <c r="K16" s="3">
        <v>79</v>
      </c>
      <c r="L16" s="3">
        <v>583</v>
      </c>
      <c r="M16" s="3">
        <v>205</v>
      </c>
      <c r="N16" s="3">
        <v>23</v>
      </c>
      <c r="O16" s="3">
        <v>61</v>
      </c>
      <c r="P16" s="3">
        <v>50</v>
      </c>
      <c r="Q16" s="3">
        <v>10</v>
      </c>
      <c r="R16" s="3">
        <v>17</v>
      </c>
      <c r="S16" s="3">
        <v>17</v>
      </c>
    </row>
    <row r="17" spans="1:19" x14ac:dyDescent="0.2">
      <c r="A17" s="2" t="s">
        <v>17</v>
      </c>
      <c r="B17" s="2">
        <v>70211</v>
      </c>
      <c r="C17" s="2" t="s">
        <v>26</v>
      </c>
      <c r="D17" s="3">
        <v>629</v>
      </c>
      <c r="E17" s="3">
        <v>10</v>
      </c>
      <c r="F17" s="3">
        <v>619</v>
      </c>
      <c r="G17" s="3">
        <v>227</v>
      </c>
      <c r="H17" s="3">
        <v>0</v>
      </c>
      <c r="I17" s="3">
        <v>0</v>
      </c>
      <c r="J17" s="3">
        <v>49</v>
      </c>
      <c r="K17" s="3">
        <v>0</v>
      </c>
      <c r="L17" s="3">
        <v>14</v>
      </c>
      <c r="M17" s="3">
        <v>0</v>
      </c>
      <c r="N17" s="3">
        <v>0</v>
      </c>
      <c r="O17" s="3">
        <v>2</v>
      </c>
      <c r="P17" s="3">
        <v>0</v>
      </c>
      <c r="Q17" s="3">
        <v>0</v>
      </c>
      <c r="R17" s="3">
        <v>73</v>
      </c>
      <c r="S17" s="3">
        <v>0</v>
      </c>
    </row>
    <row r="18" spans="1:19" x14ac:dyDescent="0.2">
      <c r="A18" s="2" t="s">
        <v>17</v>
      </c>
      <c r="B18" s="2">
        <v>70212</v>
      </c>
      <c r="C18" s="2" t="s">
        <v>27</v>
      </c>
      <c r="D18" s="3">
        <v>71749</v>
      </c>
      <c r="E18" s="3">
        <v>2731</v>
      </c>
      <c r="F18" s="3">
        <v>69018</v>
      </c>
      <c r="G18" s="3">
        <v>32671</v>
      </c>
      <c r="H18" s="3">
        <v>22217</v>
      </c>
      <c r="I18" s="3">
        <v>893</v>
      </c>
      <c r="J18" s="3">
        <v>776</v>
      </c>
      <c r="K18" s="3">
        <v>5525</v>
      </c>
      <c r="L18" s="3">
        <v>1850</v>
      </c>
      <c r="M18" s="3">
        <v>848</v>
      </c>
      <c r="N18" s="3">
        <v>629</v>
      </c>
      <c r="O18" s="3">
        <v>301</v>
      </c>
      <c r="P18" s="3">
        <v>532</v>
      </c>
      <c r="Q18" s="3">
        <v>430</v>
      </c>
      <c r="R18" s="3">
        <v>156</v>
      </c>
      <c r="S18" s="3">
        <v>262</v>
      </c>
    </row>
    <row r="19" spans="1:19" x14ac:dyDescent="0.2">
      <c r="A19" s="2" t="s">
        <v>17</v>
      </c>
      <c r="B19" s="2">
        <v>70213</v>
      </c>
      <c r="C19" s="2" t="s">
        <v>28</v>
      </c>
      <c r="D19" s="3">
        <v>156261</v>
      </c>
      <c r="E19" s="3">
        <v>4995</v>
      </c>
      <c r="F19" s="3">
        <v>151266</v>
      </c>
      <c r="G19" s="3">
        <v>62864</v>
      </c>
      <c r="H19" s="3">
        <v>5927</v>
      </c>
      <c r="I19" s="3">
        <v>2634</v>
      </c>
      <c r="J19" s="3">
        <v>1021</v>
      </c>
      <c r="K19" s="3">
        <v>2353</v>
      </c>
      <c r="L19" s="3">
        <v>9715</v>
      </c>
      <c r="M19" s="3">
        <v>2653</v>
      </c>
      <c r="N19" s="3">
        <v>558</v>
      </c>
      <c r="O19" s="3">
        <v>465</v>
      </c>
      <c r="P19" s="3">
        <v>3430</v>
      </c>
      <c r="Q19" s="3">
        <v>577</v>
      </c>
      <c r="R19" s="3">
        <v>198</v>
      </c>
      <c r="S19" s="3">
        <v>328</v>
      </c>
    </row>
    <row r="20" spans="1:19" x14ac:dyDescent="0.2">
      <c r="A20" s="2" t="s">
        <v>17</v>
      </c>
      <c r="B20" s="2">
        <v>70214</v>
      </c>
      <c r="C20" s="2" t="s">
        <v>29</v>
      </c>
      <c r="D20" s="3">
        <v>275749</v>
      </c>
      <c r="E20" s="3">
        <v>14380</v>
      </c>
      <c r="F20" s="3">
        <v>261369</v>
      </c>
      <c r="G20" s="3">
        <v>160789</v>
      </c>
      <c r="H20" s="3">
        <v>24526</v>
      </c>
      <c r="I20" s="3">
        <v>6488</v>
      </c>
      <c r="J20" s="3">
        <v>3867</v>
      </c>
      <c r="K20" s="3">
        <v>21485</v>
      </c>
      <c r="L20" s="3">
        <v>17365</v>
      </c>
      <c r="M20" s="3">
        <v>2830</v>
      </c>
      <c r="N20" s="3">
        <v>2097</v>
      </c>
      <c r="O20" s="3">
        <v>5257</v>
      </c>
      <c r="P20" s="3">
        <v>2222</v>
      </c>
      <c r="Q20" s="3">
        <v>446</v>
      </c>
      <c r="R20" s="3">
        <v>1844</v>
      </c>
      <c r="S20" s="3">
        <v>731</v>
      </c>
    </row>
    <row r="21" spans="1:19" x14ac:dyDescent="0.2">
      <c r="A21" s="2" t="s">
        <v>17</v>
      </c>
      <c r="B21" s="2">
        <v>70215</v>
      </c>
      <c r="C21" s="2" t="s">
        <v>30</v>
      </c>
      <c r="D21" s="3">
        <v>8355</v>
      </c>
      <c r="E21" s="3">
        <v>3746</v>
      </c>
      <c r="F21" s="3">
        <v>4609</v>
      </c>
      <c r="G21" s="3">
        <v>2432</v>
      </c>
      <c r="H21" s="3">
        <v>582</v>
      </c>
      <c r="I21" s="3">
        <v>127</v>
      </c>
      <c r="J21" s="3">
        <v>19</v>
      </c>
      <c r="K21" s="3">
        <v>147</v>
      </c>
      <c r="L21" s="3">
        <v>331</v>
      </c>
      <c r="M21" s="3">
        <v>303</v>
      </c>
      <c r="N21" s="3">
        <v>29</v>
      </c>
      <c r="O21" s="3">
        <v>129</v>
      </c>
      <c r="P21" s="3">
        <v>71</v>
      </c>
      <c r="Q21" s="3">
        <v>10</v>
      </c>
      <c r="R21" s="3">
        <v>8</v>
      </c>
      <c r="S21" s="3">
        <v>21</v>
      </c>
    </row>
    <row r="22" spans="1:19" x14ac:dyDescent="0.2">
      <c r="A22" s="2" t="s">
        <v>17</v>
      </c>
      <c r="B22" s="2">
        <v>70216</v>
      </c>
      <c r="C22" s="2" t="s">
        <v>31</v>
      </c>
      <c r="D22" s="3">
        <v>49346</v>
      </c>
      <c r="E22" s="3">
        <v>8796</v>
      </c>
      <c r="F22" s="3">
        <v>40550</v>
      </c>
      <c r="G22" s="3">
        <v>34202</v>
      </c>
      <c r="H22" s="3">
        <v>321</v>
      </c>
      <c r="I22" s="3">
        <v>191</v>
      </c>
      <c r="J22" s="3">
        <v>320</v>
      </c>
      <c r="K22" s="3">
        <v>195</v>
      </c>
      <c r="L22" s="3">
        <v>2485</v>
      </c>
      <c r="M22" s="3">
        <v>370</v>
      </c>
      <c r="N22" s="3">
        <v>276</v>
      </c>
      <c r="O22" s="3">
        <v>161</v>
      </c>
      <c r="P22" s="3">
        <v>263</v>
      </c>
      <c r="Q22" s="3">
        <v>51</v>
      </c>
      <c r="R22" s="3">
        <v>53</v>
      </c>
      <c r="S22" s="3">
        <v>11</v>
      </c>
    </row>
    <row r="23" spans="1:19" x14ac:dyDescent="0.2">
      <c r="A23" s="2" t="s">
        <v>17</v>
      </c>
      <c r="B23" s="2">
        <v>70217</v>
      </c>
      <c r="C23" s="2" t="s">
        <v>298</v>
      </c>
      <c r="D23" s="3">
        <v>527245</v>
      </c>
      <c r="E23" s="3">
        <v>21349</v>
      </c>
      <c r="F23" s="3">
        <v>505896</v>
      </c>
      <c r="G23" s="3">
        <v>333577</v>
      </c>
      <c r="H23" s="3">
        <v>22509</v>
      </c>
      <c r="I23" s="3">
        <v>11681</v>
      </c>
      <c r="J23" s="3">
        <v>2385</v>
      </c>
      <c r="K23" s="3">
        <v>26827</v>
      </c>
      <c r="L23" s="3">
        <v>34782</v>
      </c>
      <c r="M23" s="3">
        <v>4597</v>
      </c>
      <c r="N23" s="3">
        <v>2373</v>
      </c>
      <c r="O23" s="3">
        <v>24231</v>
      </c>
      <c r="P23" s="3">
        <v>12886</v>
      </c>
      <c r="Q23" s="3">
        <v>1265</v>
      </c>
      <c r="R23" s="3">
        <v>5360</v>
      </c>
      <c r="S23" s="3">
        <v>1836</v>
      </c>
    </row>
    <row r="24" spans="1:19" x14ac:dyDescent="0.2">
      <c r="A24" s="2" t="s">
        <v>17</v>
      </c>
      <c r="B24" s="2">
        <v>70218</v>
      </c>
      <c r="C24" s="2" t="s">
        <v>32</v>
      </c>
      <c r="D24" s="3">
        <v>108103</v>
      </c>
      <c r="E24" s="3">
        <v>5814</v>
      </c>
      <c r="F24" s="3">
        <v>102289</v>
      </c>
      <c r="G24" s="3">
        <v>73365</v>
      </c>
      <c r="H24" s="3">
        <v>7013</v>
      </c>
      <c r="I24" s="3">
        <v>1377</v>
      </c>
      <c r="J24" s="3">
        <v>655</v>
      </c>
      <c r="K24" s="3">
        <v>2637</v>
      </c>
      <c r="L24" s="3">
        <v>6642</v>
      </c>
      <c r="M24" s="3">
        <v>595</v>
      </c>
      <c r="N24" s="3">
        <v>642</v>
      </c>
      <c r="O24" s="3">
        <v>1257</v>
      </c>
      <c r="P24" s="3">
        <v>1711</v>
      </c>
      <c r="Q24" s="3">
        <v>345</v>
      </c>
      <c r="R24" s="3">
        <v>467</v>
      </c>
      <c r="S24" s="3">
        <v>198</v>
      </c>
    </row>
    <row r="25" spans="1:19" x14ac:dyDescent="0.2">
      <c r="A25" s="2" t="s">
        <v>17</v>
      </c>
      <c r="B25" s="2">
        <v>70219</v>
      </c>
      <c r="C25" s="2" t="s">
        <v>299</v>
      </c>
      <c r="D25" s="3">
        <v>224745</v>
      </c>
      <c r="E25" s="3">
        <v>15853</v>
      </c>
      <c r="F25" s="3">
        <v>208892</v>
      </c>
      <c r="G25" s="3">
        <v>138143</v>
      </c>
      <c r="H25" s="3">
        <v>10347</v>
      </c>
      <c r="I25" s="3">
        <v>1401</v>
      </c>
      <c r="J25" s="3">
        <v>13756</v>
      </c>
      <c r="K25" s="3">
        <v>5001</v>
      </c>
      <c r="L25" s="3">
        <v>19942</v>
      </c>
      <c r="M25" s="3">
        <v>780</v>
      </c>
      <c r="N25" s="3">
        <v>257</v>
      </c>
      <c r="O25" s="3">
        <v>4342</v>
      </c>
      <c r="P25" s="3">
        <v>908</v>
      </c>
      <c r="Q25" s="3">
        <v>679</v>
      </c>
      <c r="R25" s="3">
        <v>959</v>
      </c>
      <c r="S25" s="3">
        <v>528</v>
      </c>
    </row>
    <row r="26" spans="1:19" x14ac:dyDescent="0.2">
      <c r="A26" s="2" t="s">
        <v>17</v>
      </c>
      <c r="B26" s="2">
        <v>70220</v>
      </c>
      <c r="C26" s="2" t="s">
        <v>33</v>
      </c>
      <c r="D26" s="3">
        <v>2528280</v>
      </c>
      <c r="E26" s="3">
        <v>108247</v>
      </c>
      <c r="F26" s="3">
        <v>2420033</v>
      </c>
      <c r="G26" s="3">
        <v>1245006</v>
      </c>
      <c r="H26" s="3">
        <v>252218</v>
      </c>
      <c r="I26" s="3">
        <v>28191</v>
      </c>
      <c r="J26" s="3">
        <v>180525</v>
      </c>
      <c r="K26" s="3">
        <v>137037</v>
      </c>
      <c r="L26" s="3">
        <v>101019</v>
      </c>
      <c r="M26" s="3">
        <v>30204</v>
      </c>
      <c r="N26" s="3">
        <v>63464</v>
      </c>
      <c r="O26" s="3">
        <v>51764</v>
      </c>
      <c r="P26" s="3">
        <v>48775</v>
      </c>
      <c r="Q26" s="3">
        <v>10174</v>
      </c>
      <c r="R26" s="3">
        <v>52426</v>
      </c>
      <c r="S26" s="3">
        <v>35804</v>
      </c>
    </row>
    <row r="27" spans="1:19" x14ac:dyDescent="0.2">
      <c r="A27" s="2" t="s">
        <v>17</v>
      </c>
      <c r="B27" s="2">
        <v>70221</v>
      </c>
      <c r="C27" s="2" t="s">
        <v>34</v>
      </c>
      <c r="D27" s="3">
        <v>20914</v>
      </c>
      <c r="E27" s="3">
        <v>2796</v>
      </c>
      <c r="F27" s="3">
        <v>18118</v>
      </c>
      <c r="G27" s="3">
        <v>10267</v>
      </c>
      <c r="H27" s="3">
        <v>4089</v>
      </c>
      <c r="I27" s="3">
        <v>324</v>
      </c>
      <c r="J27" s="3">
        <v>1141</v>
      </c>
      <c r="K27" s="3">
        <v>394</v>
      </c>
      <c r="L27" s="3">
        <v>479</v>
      </c>
      <c r="M27" s="3">
        <v>558</v>
      </c>
      <c r="N27" s="3">
        <v>64</v>
      </c>
      <c r="O27" s="3">
        <v>60</v>
      </c>
      <c r="P27" s="3">
        <v>82</v>
      </c>
      <c r="Q27" s="3">
        <v>3</v>
      </c>
      <c r="R27" s="3">
        <v>64</v>
      </c>
      <c r="S27" s="3">
        <v>14</v>
      </c>
    </row>
    <row r="28" spans="1:19" x14ac:dyDescent="0.2">
      <c r="A28" s="2" t="s">
        <v>17</v>
      </c>
      <c r="B28" s="2">
        <v>70222</v>
      </c>
      <c r="C28" s="2" t="s">
        <v>35</v>
      </c>
      <c r="D28" s="3">
        <v>73630</v>
      </c>
      <c r="E28" s="3">
        <v>3951</v>
      </c>
      <c r="F28" s="3">
        <v>69679</v>
      </c>
      <c r="G28" s="3">
        <v>23360</v>
      </c>
      <c r="H28" s="3">
        <v>19323</v>
      </c>
      <c r="I28" s="3">
        <v>698</v>
      </c>
      <c r="J28" s="3">
        <v>1563</v>
      </c>
      <c r="K28" s="3">
        <v>2046</v>
      </c>
      <c r="L28" s="3">
        <v>2276</v>
      </c>
      <c r="M28" s="3">
        <v>1776</v>
      </c>
      <c r="N28" s="3">
        <v>377</v>
      </c>
      <c r="O28" s="3">
        <v>548</v>
      </c>
      <c r="P28" s="3">
        <v>485</v>
      </c>
      <c r="Q28" s="3">
        <v>137</v>
      </c>
      <c r="R28" s="3">
        <v>258</v>
      </c>
      <c r="S28" s="3">
        <v>80</v>
      </c>
    </row>
    <row r="29" spans="1:19" x14ac:dyDescent="0.2">
      <c r="A29" s="2" t="s">
        <v>17</v>
      </c>
      <c r="B29" s="2">
        <v>70223</v>
      </c>
      <c r="C29" s="2" t="s">
        <v>36</v>
      </c>
      <c r="D29" s="3">
        <v>271431</v>
      </c>
      <c r="E29" s="3">
        <v>68304</v>
      </c>
      <c r="F29" s="3">
        <v>203127</v>
      </c>
      <c r="G29" s="3">
        <v>122245</v>
      </c>
      <c r="H29" s="3">
        <v>20675</v>
      </c>
      <c r="I29" s="3">
        <v>13346</v>
      </c>
      <c r="J29" s="3">
        <v>1549</v>
      </c>
      <c r="K29" s="3">
        <v>6609</v>
      </c>
      <c r="L29" s="3">
        <v>7938</v>
      </c>
      <c r="M29" s="3">
        <v>2929</v>
      </c>
      <c r="N29" s="3">
        <v>825</v>
      </c>
      <c r="O29" s="3">
        <v>6546</v>
      </c>
      <c r="P29" s="3">
        <v>4802</v>
      </c>
      <c r="Q29" s="3">
        <v>547</v>
      </c>
      <c r="R29" s="3">
        <v>2211</v>
      </c>
      <c r="S29" s="3">
        <v>1048</v>
      </c>
    </row>
    <row r="30" spans="1:19" x14ac:dyDescent="0.2">
      <c r="A30" s="2" t="s">
        <v>17</v>
      </c>
      <c r="B30" s="2">
        <v>70224</v>
      </c>
      <c r="C30" s="2" t="s">
        <v>37</v>
      </c>
      <c r="D30" s="3">
        <v>137470</v>
      </c>
      <c r="E30" s="3">
        <v>5897</v>
      </c>
      <c r="F30" s="3">
        <v>131573</v>
      </c>
      <c r="G30" s="3">
        <v>90115</v>
      </c>
      <c r="H30" s="3">
        <v>8040</v>
      </c>
      <c r="I30" s="3">
        <v>1965</v>
      </c>
      <c r="J30" s="3">
        <v>316</v>
      </c>
      <c r="K30" s="3">
        <v>5467</v>
      </c>
      <c r="L30" s="3">
        <v>15008</v>
      </c>
      <c r="M30" s="3">
        <v>1310</v>
      </c>
      <c r="N30" s="3">
        <v>290</v>
      </c>
      <c r="O30" s="3">
        <v>1950</v>
      </c>
      <c r="P30" s="3">
        <v>1510</v>
      </c>
      <c r="Q30" s="3">
        <v>114</v>
      </c>
      <c r="R30" s="3">
        <v>374</v>
      </c>
      <c r="S30" s="3">
        <v>75</v>
      </c>
    </row>
    <row r="31" spans="1:19" x14ac:dyDescent="0.2">
      <c r="A31" s="2" t="s">
        <v>38</v>
      </c>
      <c r="B31" s="2">
        <v>70301</v>
      </c>
      <c r="C31" s="2" t="s">
        <v>39</v>
      </c>
      <c r="D31" s="3">
        <v>27285</v>
      </c>
      <c r="E31" s="3">
        <v>11482</v>
      </c>
      <c r="F31" s="3">
        <v>15803</v>
      </c>
      <c r="G31" s="3">
        <v>7866</v>
      </c>
      <c r="H31" s="3">
        <v>462</v>
      </c>
      <c r="I31" s="3">
        <v>680</v>
      </c>
      <c r="J31" s="3">
        <v>264</v>
      </c>
      <c r="K31" s="3">
        <v>231</v>
      </c>
      <c r="L31" s="3">
        <v>855</v>
      </c>
      <c r="M31" s="3">
        <v>2646</v>
      </c>
      <c r="N31" s="3">
        <v>67</v>
      </c>
      <c r="O31" s="3">
        <v>161</v>
      </c>
      <c r="P31" s="3">
        <v>475</v>
      </c>
      <c r="Q31" s="3">
        <v>368</v>
      </c>
      <c r="R31" s="3">
        <v>34</v>
      </c>
      <c r="S31" s="3">
        <v>125</v>
      </c>
    </row>
    <row r="32" spans="1:19" x14ac:dyDescent="0.2">
      <c r="A32" s="2" t="s">
        <v>38</v>
      </c>
      <c r="B32" s="2">
        <v>70302</v>
      </c>
      <c r="C32" s="2" t="s">
        <v>40</v>
      </c>
      <c r="D32" s="3">
        <v>18773</v>
      </c>
      <c r="E32" s="3">
        <v>2928</v>
      </c>
      <c r="F32" s="3">
        <v>15845</v>
      </c>
      <c r="G32" s="3">
        <v>6077</v>
      </c>
      <c r="H32" s="3">
        <v>591</v>
      </c>
      <c r="I32" s="3">
        <v>599</v>
      </c>
      <c r="J32" s="3">
        <v>305</v>
      </c>
      <c r="K32" s="3">
        <v>442</v>
      </c>
      <c r="L32" s="3">
        <v>508</v>
      </c>
      <c r="M32" s="3">
        <v>821</v>
      </c>
      <c r="N32" s="3">
        <v>61</v>
      </c>
      <c r="O32" s="3">
        <v>127</v>
      </c>
      <c r="P32" s="3">
        <v>1973</v>
      </c>
      <c r="Q32" s="3">
        <v>116</v>
      </c>
      <c r="R32" s="3">
        <v>143</v>
      </c>
      <c r="S32" s="3">
        <v>44</v>
      </c>
    </row>
    <row r="33" spans="1:19" x14ac:dyDescent="0.2">
      <c r="A33" s="2" t="s">
        <v>38</v>
      </c>
      <c r="B33" s="2">
        <v>70303</v>
      </c>
      <c r="C33" s="2" t="s">
        <v>41</v>
      </c>
      <c r="D33" s="3">
        <v>17774</v>
      </c>
      <c r="E33" s="3">
        <v>4591</v>
      </c>
      <c r="F33" s="3">
        <v>13183</v>
      </c>
      <c r="G33" s="3">
        <v>2974</v>
      </c>
      <c r="H33" s="3">
        <v>590</v>
      </c>
      <c r="I33" s="3">
        <v>175</v>
      </c>
      <c r="J33" s="3">
        <v>112</v>
      </c>
      <c r="K33" s="3">
        <v>92</v>
      </c>
      <c r="L33" s="3">
        <v>306</v>
      </c>
      <c r="M33" s="3">
        <v>2012</v>
      </c>
      <c r="N33" s="3">
        <v>146</v>
      </c>
      <c r="O33" s="3">
        <v>303</v>
      </c>
      <c r="P33" s="3">
        <v>3922</v>
      </c>
      <c r="Q33" s="3">
        <v>612</v>
      </c>
      <c r="R33" s="3">
        <v>55</v>
      </c>
      <c r="S33" s="3">
        <v>66</v>
      </c>
    </row>
    <row r="34" spans="1:19" x14ac:dyDescent="0.2">
      <c r="A34" s="2" t="s">
        <v>38</v>
      </c>
      <c r="B34" s="2">
        <v>70304</v>
      </c>
      <c r="C34" s="2" t="s">
        <v>42</v>
      </c>
      <c r="D34" s="3">
        <v>172800</v>
      </c>
      <c r="E34" s="3">
        <v>10490</v>
      </c>
      <c r="F34" s="3">
        <v>162310</v>
      </c>
      <c r="G34" s="3">
        <v>45758</v>
      </c>
      <c r="H34" s="3">
        <v>12938</v>
      </c>
      <c r="I34" s="3">
        <v>1787</v>
      </c>
      <c r="J34" s="3">
        <v>6583</v>
      </c>
      <c r="K34" s="3">
        <v>1465</v>
      </c>
      <c r="L34" s="3">
        <v>2102</v>
      </c>
      <c r="M34" s="3">
        <v>4755</v>
      </c>
      <c r="N34" s="3">
        <v>7435</v>
      </c>
      <c r="O34" s="3">
        <v>1282</v>
      </c>
      <c r="P34" s="3">
        <v>6089</v>
      </c>
      <c r="Q34" s="3">
        <v>678</v>
      </c>
      <c r="R34" s="3">
        <v>728</v>
      </c>
      <c r="S34" s="3">
        <v>480</v>
      </c>
    </row>
    <row r="35" spans="1:19" x14ac:dyDescent="0.2">
      <c r="A35" s="2" t="s">
        <v>38</v>
      </c>
      <c r="B35" s="2">
        <v>70305</v>
      </c>
      <c r="C35" s="2" t="s">
        <v>43</v>
      </c>
      <c r="D35" s="3">
        <v>2312</v>
      </c>
      <c r="E35" s="3">
        <v>1837</v>
      </c>
      <c r="F35" s="3">
        <v>475</v>
      </c>
      <c r="G35" s="3">
        <v>387</v>
      </c>
      <c r="H35" s="3">
        <v>9</v>
      </c>
      <c r="I35" s="3">
        <v>4</v>
      </c>
      <c r="J35" s="3">
        <v>0</v>
      </c>
      <c r="K35" s="3">
        <v>0</v>
      </c>
      <c r="L35" s="3">
        <v>12</v>
      </c>
      <c r="M35" s="3">
        <v>48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</row>
    <row r="36" spans="1:19" x14ac:dyDescent="0.2">
      <c r="A36" s="2" t="s">
        <v>38</v>
      </c>
      <c r="B36" s="2">
        <v>70306</v>
      </c>
      <c r="C36" s="2" t="s">
        <v>44</v>
      </c>
      <c r="D36" s="3">
        <v>17343</v>
      </c>
      <c r="E36" s="3">
        <v>1146</v>
      </c>
      <c r="F36" s="3">
        <v>16197</v>
      </c>
      <c r="G36" s="3">
        <v>6816</v>
      </c>
      <c r="H36" s="3">
        <v>582</v>
      </c>
      <c r="I36" s="3">
        <v>3478</v>
      </c>
      <c r="J36" s="3">
        <v>242</v>
      </c>
      <c r="K36" s="3">
        <v>189</v>
      </c>
      <c r="L36" s="3">
        <v>179</v>
      </c>
      <c r="M36" s="3">
        <v>747</v>
      </c>
      <c r="N36" s="3">
        <v>31</v>
      </c>
      <c r="O36" s="3">
        <v>174</v>
      </c>
      <c r="P36" s="3">
        <v>747</v>
      </c>
      <c r="Q36" s="3">
        <v>17</v>
      </c>
      <c r="R36" s="3">
        <v>52</v>
      </c>
      <c r="S36" s="3">
        <v>191</v>
      </c>
    </row>
    <row r="37" spans="1:19" x14ac:dyDescent="0.2">
      <c r="A37" s="2" t="s">
        <v>38</v>
      </c>
      <c r="B37" s="2">
        <v>70307</v>
      </c>
      <c r="C37" s="2" t="s">
        <v>45</v>
      </c>
      <c r="D37" s="3">
        <v>11950</v>
      </c>
      <c r="E37" s="3">
        <v>966</v>
      </c>
      <c r="F37" s="3">
        <v>10984</v>
      </c>
      <c r="G37" s="3">
        <v>6151</v>
      </c>
      <c r="H37" s="3">
        <v>699</v>
      </c>
      <c r="I37" s="3">
        <v>197</v>
      </c>
      <c r="J37" s="3">
        <v>102</v>
      </c>
      <c r="K37" s="3">
        <v>87</v>
      </c>
      <c r="L37" s="3">
        <v>29</v>
      </c>
      <c r="M37" s="3">
        <v>555</v>
      </c>
      <c r="N37" s="3">
        <v>168</v>
      </c>
      <c r="O37" s="3">
        <v>412</v>
      </c>
      <c r="P37" s="3">
        <v>562</v>
      </c>
      <c r="Q37" s="3">
        <v>29</v>
      </c>
      <c r="R37" s="3">
        <v>79</v>
      </c>
      <c r="S37" s="3">
        <v>42</v>
      </c>
    </row>
    <row r="38" spans="1:19" x14ac:dyDescent="0.2">
      <c r="A38" s="2" t="s">
        <v>38</v>
      </c>
      <c r="B38" s="2">
        <v>70308</v>
      </c>
      <c r="C38" s="2" t="s">
        <v>46</v>
      </c>
      <c r="D38" s="3">
        <v>2957</v>
      </c>
      <c r="E38" s="3">
        <v>256</v>
      </c>
      <c r="F38" s="3">
        <v>2701</v>
      </c>
      <c r="G38" s="3">
        <v>980</v>
      </c>
      <c r="H38" s="3">
        <v>498</v>
      </c>
      <c r="I38" s="3">
        <v>98</v>
      </c>
      <c r="J38" s="3">
        <v>8</v>
      </c>
      <c r="K38" s="3">
        <v>16</v>
      </c>
      <c r="L38" s="3">
        <v>79</v>
      </c>
      <c r="M38" s="3">
        <v>30</v>
      </c>
      <c r="N38" s="3">
        <v>0</v>
      </c>
      <c r="O38" s="3">
        <v>20</v>
      </c>
      <c r="P38" s="3">
        <v>194</v>
      </c>
      <c r="Q38" s="3">
        <v>28</v>
      </c>
      <c r="R38" s="3">
        <v>35</v>
      </c>
      <c r="S38" s="3">
        <v>0</v>
      </c>
    </row>
    <row r="39" spans="1:19" x14ac:dyDescent="0.2">
      <c r="A39" s="2" t="s">
        <v>38</v>
      </c>
      <c r="B39" s="2">
        <v>70309</v>
      </c>
      <c r="C39" s="2" t="s">
        <v>47</v>
      </c>
      <c r="D39" s="3">
        <v>1861</v>
      </c>
      <c r="E39" s="3">
        <v>532</v>
      </c>
      <c r="F39" s="3">
        <v>1329</v>
      </c>
      <c r="G39" s="3">
        <v>345</v>
      </c>
      <c r="H39" s="3">
        <v>294</v>
      </c>
      <c r="I39" s="3">
        <v>36</v>
      </c>
      <c r="J39" s="3">
        <v>366</v>
      </c>
      <c r="K39" s="3">
        <v>2</v>
      </c>
      <c r="L39" s="3">
        <v>52</v>
      </c>
      <c r="M39" s="3">
        <v>60</v>
      </c>
      <c r="N39" s="3">
        <v>24</v>
      </c>
      <c r="O39" s="3">
        <v>3</v>
      </c>
      <c r="P39" s="3">
        <v>14</v>
      </c>
      <c r="Q39" s="3">
        <v>22</v>
      </c>
      <c r="R39" s="3">
        <v>10</v>
      </c>
      <c r="S39" s="3">
        <v>0</v>
      </c>
    </row>
    <row r="40" spans="1:19" x14ac:dyDescent="0.2">
      <c r="A40" s="2" t="s">
        <v>38</v>
      </c>
      <c r="B40" s="2">
        <v>70310</v>
      </c>
      <c r="C40" s="2" t="s">
        <v>48</v>
      </c>
      <c r="D40" s="3">
        <v>341391</v>
      </c>
      <c r="E40" s="3">
        <v>12467</v>
      </c>
      <c r="F40" s="3">
        <v>328924</v>
      </c>
      <c r="G40" s="3">
        <v>193959</v>
      </c>
      <c r="H40" s="3">
        <v>27886</v>
      </c>
      <c r="I40" s="3">
        <v>8762</v>
      </c>
      <c r="J40" s="3">
        <v>10235</v>
      </c>
      <c r="K40" s="3">
        <v>11995</v>
      </c>
      <c r="L40" s="3">
        <v>12116</v>
      </c>
      <c r="M40" s="3">
        <v>13622</v>
      </c>
      <c r="N40" s="3">
        <v>2955</v>
      </c>
      <c r="O40" s="3">
        <v>12060</v>
      </c>
      <c r="P40" s="3">
        <v>11787</v>
      </c>
      <c r="Q40" s="3">
        <v>912</v>
      </c>
      <c r="R40" s="3">
        <v>2307</v>
      </c>
      <c r="S40" s="3">
        <v>2741</v>
      </c>
    </row>
    <row r="41" spans="1:19" x14ac:dyDescent="0.2">
      <c r="A41" s="2" t="s">
        <v>38</v>
      </c>
      <c r="B41" s="2">
        <v>70311</v>
      </c>
      <c r="C41" s="2" t="s">
        <v>49</v>
      </c>
      <c r="D41" s="3">
        <v>14797</v>
      </c>
      <c r="E41" s="3">
        <v>6776</v>
      </c>
      <c r="F41" s="3">
        <v>8021</v>
      </c>
      <c r="G41" s="3">
        <v>4912</v>
      </c>
      <c r="H41" s="3">
        <v>190</v>
      </c>
      <c r="I41" s="3">
        <v>208</v>
      </c>
      <c r="J41" s="3">
        <v>222</v>
      </c>
      <c r="K41" s="3">
        <v>50</v>
      </c>
      <c r="L41" s="3">
        <v>866</v>
      </c>
      <c r="M41" s="3">
        <v>191</v>
      </c>
      <c r="N41" s="3">
        <v>24</v>
      </c>
      <c r="O41" s="3">
        <v>169</v>
      </c>
      <c r="P41" s="3">
        <v>40</v>
      </c>
      <c r="Q41" s="3">
        <v>233</v>
      </c>
      <c r="R41" s="3">
        <v>60</v>
      </c>
      <c r="S41" s="3">
        <v>33</v>
      </c>
    </row>
    <row r="42" spans="1:19" x14ac:dyDescent="0.2">
      <c r="A42" s="2" t="s">
        <v>38</v>
      </c>
      <c r="B42" s="2">
        <v>70312</v>
      </c>
      <c r="C42" s="2" t="s">
        <v>50</v>
      </c>
      <c r="D42" s="3">
        <v>87730</v>
      </c>
      <c r="E42" s="3">
        <v>6878</v>
      </c>
      <c r="F42" s="3">
        <v>80852</v>
      </c>
      <c r="G42" s="3">
        <v>13646</v>
      </c>
      <c r="H42" s="3">
        <v>4454</v>
      </c>
      <c r="I42" s="3">
        <v>12822</v>
      </c>
      <c r="J42" s="3">
        <v>2541</v>
      </c>
      <c r="K42" s="3">
        <v>1420</v>
      </c>
      <c r="L42" s="3">
        <v>1382</v>
      </c>
      <c r="M42" s="3">
        <v>3835</v>
      </c>
      <c r="N42" s="3">
        <v>286</v>
      </c>
      <c r="O42" s="3">
        <v>511</v>
      </c>
      <c r="P42" s="3">
        <v>481</v>
      </c>
      <c r="Q42" s="3">
        <v>299</v>
      </c>
      <c r="R42" s="3">
        <v>371</v>
      </c>
      <c r="S42" s="3">
        <v>1714</v>
      </c>
    </row>
    <row r="43" spans="1:19" x14ac:dyDescent="0.2">
      <c r="A43" s="2" t="s">
        <v>38</v>
      </c>
      <c r="B43" s="2">
        <v>70313</v>
      </c>
      <c r="C43" s="2" t="s">
        <v>264</v>
      </c>
      <c r="D43" s="3">
        <v>38557</v>
      </c>
      <c r="E43" s="3">
        <v>12760</v>
      </c>
      <c r="F43" s="3">
        <v>25797</v>
      </c>
      <c r="G43" s="3">
        <v>17834</v>
      </c>
      <c r="H43" s="3">
        <v>3085</v>
      </c>
      <c r="I43" s="3">
        <v>298</v>
      </c>
      <c r="J43" s="3">
        <v>118</v>
      </c>
      <c r="K43" s="3">
        <v>403</v>
      </c>
      <c r="L43" s="3">
        <v>536</v>
      </c>
      <c r="M43" s="3">
        <v>1442</v>
      </c>
      <c r="N43" s="3">
        <v>164</v>
      </c>
      <c r="O43" s="3">
        <v>185</v>
      </c>
      <c r="P43" s="3">
        <v>153</v>
      </c>
      <c r="Q43" s="3">
        <v>77</v>
      </c>
      <c r="R43" s="3">
        <v>3</v>
      </c>
      <c r="S43" s="3">
        <v>102</v>
      </c>
    </row>
    <row r="44" spans="1:19" x14ac:dyDescent="0.2">
      <c r="A44" s="2" t="s">
        <v>38</v>
      </c>
      <c r="B44" s="2">
        <v>70314</v>
      </c>
      <c r="C44" s="2" t="s">
        <v>265</v>
      </c>
      <c r="D44" s="3">
        <v>46498</v>
      </c>
      <c r="E44" s="3">
        <v>2939</v>
      </c>
      <c r="F44" s="3">
        <v>43559</v>
      </c>
      <c r="G44" s="3">
        <v>25414</v>
      </c>
      <c r="H44" s="3">
        <v>5783</v>
      </c>
      <c r="I44" s="3">
        <v>1146</v>
      </c>
      <c r="J44" s="3">
        <v>668</v>
      </c>
      <c r="K44" s="3">
        <v>2620</v>
      </c>
      <c r="L44" s="3">
        <v>1577</v>
      </c>
      <c r="M44" s="3">
        <v>1405</v>
      </c>
      <c r="N44" s="3">
        <v>215</v>
      </c>
      <c r="O44" s="3">
        <v>587</v>
      </c>
      <c r="P44" s="3">
        <v>1124</v>
      </c>
      <c r="Q44" s="3">
        <v>98</v>
      </c>
      <c r="R44" s="3">
        <v>360</v>
      </c>
      <c r="S44" s="3">
        <v>171</v>
      </c>
    </row>
    <row r="45" spans="1:19" x14ac:dyDescent="0.2">
      <c r="A45" s="2" t="s">
        <v>38</v>
      </c>
      <c r="B45" s="2">
        <v>70315</v>
      </c>
      <c r="C45" s="2" t="s">
        <v>51</v>
      </c>
      <c r="D45" s="3">
        <v>4061</v>
      </c>
      <c r="E45" s="3">
        <v>1916</v>
      </c>
      <c r="F45" s="3">
        <v>2145</v>
      </c>
      <c r="G45" s="3">
        <v>997</v>
      </c>
      <c r="H45" s="3">
        <v>76</v>
      </c>
      <c r="I45" s="3">
        <v>72</v>
      </c>
      <c r="J45" s="3">
        <v>99</v>
      </c>
      <c r="K45" s="3">
        <v>28</v>
      </c>
      <c r="L45" s="3">
        <v>8</v>
      </c>
      <c r="M45" s="3">
        <v>111</v>
      </c>
      <c r="N45" s="3">
        <v>24</v>
      </c>
      <c r="O45" s="3">
        <v>12</v>
      </c>
      <c r="P45" s="3">
        <v>0</v>
      </c>
      <c r="Q45" s="3">
        <v>12</v>
      </c>
      <c r="R45" s="3">
        <v>0</v>
      </c>
      <c r="S45" s="3">
        <v>0</v>
      </c>
    </row>
    <row r="46" spans="1:19" x14ac:dyDescent="0.2">
      <c r="A46" s="2" t="s">
        <v>38</v>
      </c>
      <c r="B46" s="2">
        <v>70317</v>
      </c>
      <c r="C46" s="2" t="s">
        <v>52</v>
      </c>
      <c r="D46" s="3">
        <v>41299</v>
      </c>
      <c r="E46" s="3">
        <v>5697</v>
      </c>
      <c r="F46" s="3">
        <v>35602</v>
      </c>
      <c r="G46" s="3">
        <v>15786</v>
      </c>
      <c r="H46" s="3">
        <v>819</v>
      </c>
      <c r="I46" s="3">
        <v>762</v>
      </c>
      <c r="J46" s="3">
        <v>33</v>
      </c>
      <c r="K46" s="3">
        <v>156</v>
      </c>
      <c r="L46" s="3">
        <v>89</v>
      </c>
      <c r="M46" s="3">
        <v>1702</v>
      </c>
      <c r="N46" s="3">
        <v>124</v>
      </c>
      <c r="O46" s="3">
        <v>198</v>
      </c>
      <c r="P46" s="3">
        <v>104</v>
      </c>
      <c r="Q46" s="3">
        <v>43</v>
      </c>
      <c r="R46" s="3">
        <v>14</v>
      </c>
      <c r="S46" s="3">
        <v>20</v>
      </c>
    </row>
    <row r="47" spans="1:19" x14ac:dyDescent="0.2">
      <c r="A47" s="2" t="s">
        <v>38</v>
      </c>
      <c r="B47" s="2">
        <v>70318</v>
      </c>
      <c r="C47" s="2" t="s">
        <v>53</v>
      </c>
      <c r="D47" s="3">
        <v>4133</v>
      </c>
      <c r="E47" s="3">
        <v>2906</v>
      </c>
      <c r="F47" s="3">
        <v>1227</v>
      </c>
      <c r="G47" s="3">
        <v>673</v>
      </c>
      <c r="H47" s="3">
        <v>42</v>
      </c>
      <c r="I47" s="3">
        <v>3</v>
      </c>
      <c r="J47" s="3">
        <v>4</v>
      </c>
      <c r="K47" s="3">
        <v>165</v>
      </c>
      <c r="L47" s="3">
        <v>226</v>
      </c>
      <c r="M47" s="3">
        <v>17</v>
      </c>
      <c r="N47" s="3">
        <v>0</v>
      </c>
      <c r="O47" s="3">
        <v>4</v>
      </c>
      <c r="P47" s="3">
        <v>0</v>
      </c>
      <c r="Q47" s="3">
        <v>0</v>
      </c>
      <c r="R47" s="3">
        <v>0</v>
      </c>
      <c r="S47" s="3">
        <v>0</v>
      </c>
    </row>
    <row r="48" spans="1:19" x14ac:dyDescent="0.2">
      <c r="A48" s="2" t="s">
        <v>38</v>
      </c>
      <c r="B48" s="2">
        <v>70319</v>
      </c>
      <c r="C48" s="2" t="s">
        <v>54</v>
      </c>
      <c r="D48" s="3">
        <v>12884</v>
      </c>
      <c r="E48" s="3">
        <v>4005</v>
      </c>
      <c r="F48" s="3">
        <v>8879</v>
      </c>
      <c r="G48" s="3">
        <v>3456</v>
      </c>
      <c r="H48" s="3">
        <v>1095</v>
      </c>
      <c r="I48" s="3">
        <v>363</v>
      </c>
      <c r="J48" s="3">
        <v>64</v>
      </c>
      <c r="K48" s="3">
        <v>618</v>
      </c>
      <c r="L48" s="3">
        <v>276</v>
      </c>
      <c r="M48" s="3">
        <v>616</v>
      </c>
      <c r="N48" s="3">
        <v>113</v>
      </c>
      <c r="O48" s="3">
        <v>92</v>
      </c>
      <c r="P48" s="3">
        <v>213</v>
      </c>
      <c r="Q48" s="3">
        <v>78</v>
      </c>
      <c r="R48" s="3">
        <v>13</v>
      </c>
      <c r="S48" s="3">
        <v>97</v>
      </c>
    </row>
    <row r="49" spans="1:19" x14ac:dyDescent="0.2">
      <c r="A49" s="2" t="s">
        <v>38</v>
      </c>
      <c r="B49" s="2">
        <v>70320</v>
      </c>
      <c r="C49" s="2" t="s">
        <v>266</v>
      </c>
      <c r="D49" s="3">
        <v>15344</v>
      </c>
      <c r="E49" s="3">
        <v>7512</v>
      </c>
      <c r="F49" s="3">
        <v>7832</v>
      </c>
      <c r="G49" s="3">
        <v>4561</v>
      </c>
      <c r="H49" s="3">
        <v>634</v>
      </c>
      <c r="I49" s="3">
        <v>116</v>
      </c>
      <c r="J49" s="3">
        <v>95</v>
      </c>
      <c r="K49" s="3">
        <v>206</v>
      </c>
      <c r="L49" s="3">
        <v>509</v>
      </c>
      <c r="M49" s="3">
        <v>555</v>
      </c>
      <c r="N49" s="3">
        <v>56</v>
      </c>
      <c r="O49" s="3">
        <v>109</v>
      </c>
      <c r="P49" s="3">
        <v>128</v>
      </c>
      <c r="Q49" s="3">
        <v>24</v>
      </c>
      <c r="R49" s="3">
        <v>36</v>
      </c>
      <c r="S49" s="3">
        <v>56</v>
      </c>
    </row>
    <row r="50" spans="1:19" x14ac:dyDescent="0.2">
      <c r="A50" s="2" t="s">
        <v>38</v>
      </c>
      <c r="B50" s="2">
        <v>70322</v>
      </c>
      <c r="C50" s="2" t="s">
        <v>55</v>
      </c>
      <c r="D50" s="3">
        <v>24640</v>
      </c>
      <c r="E50" s="3">
        <v>6243</v>
      </c>
      <c r="F50" s="3">
        <v>18397</v>
      </c>
      <c r="G50" s="3">
        <v>6721</v>
      </c>
      <c r="H50" s="3">
        <v>1746</v>
      </c>
      <c r="I50" s="3">
        <v>237</v>
      </c>
      <c r="J50" s="3">
        <v>1008</v>
      </c>
      <c r="K50" s="3">
        <v>133</v>
      </c>
      <c r="L50" s="3">
        <v>665</v>
      </c>
      <c r="M50" s="3">
        <v>1787</v>
      </c>
      <c r="N50" s="3">
        <v>215</v>
      </c>
      <c r="O50" s="3">
        <v>373</v>
      </c>
      <c r="P50" s="3">
        <v>2833</v>
      </c>
      <c r="Q50" s="3">
        <v>67</v>
      </c>
      <c r="R50" s="3">
        <v>211</v>
      </c>
      <c r="S50" s="3">
        <v>150</v>
      </c>
    </row>
    <row r="51" spans="1:19" x14ac:dyDescent="0.2">
      <c r="A51" s="2" t="s">
        <v>38</v>
      </c>
      <c r="B51" s="2">
        <v>70323</v>
      </c>
      <c r="C51" s="2" t="s">
        <v>56</v>
      </c>
      <c r="D51" s="3">
        <v>40276</v>
      </c>
      <c r="E51" s="3">
        <v>6445</v>
      </c>
      <c r="F51" s="3">
        <v>33831</v>
      </c>
      <c r="G51" s="3">
        <v>21172</v>
      </c>
      <c r="H51" s="3">
        <v>2415</v>
      </c>
      <c r="I51" s="3">
        <v>2943</v>
      </c>
      <c r="J51" s="3">
        <v>66</v>
      </c>
      <c r="K51" s="3">
        <v>338</v>
      </c>
      <c r="L51" s="3">
        <v>1568</v>
      </c>
      <c r="M51" s="3">
        <v>311</v>
      </c>
      <c r="N51" s="3">
        <v>139</v>
      </c>
      <c r="O51" s="3">
        <v>805</v>
      </c>
      <c r="P51" s="3">
        <v>430</v>
      </c>
      <c r="Q51" s="3">
        <v>41</v>
      </c>
      <c r="R51" s="3">
        <v>8</v>
      </c>
      <c r="S51" s="3">
        <v>448</v>
      </c>
    </row>
    <row r="52" spans="1:19" x14ac:dyDescent="0.2">
      <c r="A52" s="2" t="s">
        <v>38</v>
      </c>
      <c r="B52" s="2">
        <v>70325</v>
      </c>
      <c r="C52" s="2" t="s">
        <v>57</v>
      </c>
      <c r="D52" s="3">
        <v>83288</v>
      </c>
      <c r="E52" s="3">
        <v>43323</v>
      </c>
      <c r="F52" s="3">
        <v>39965</v>
      </c>
      <c r="G52" s="3">
        <v>15495</v>
      </c>
      <c r="H52" s="3">
        <v>993</v>
      </c>
      <c r="I52" s="3">
        <v>1042</v>
      </c>
      <c r="J52" s="3">
        <v>3214</v>
      </c>
      <c r="K52" s="3">
        <v>439</v>
      </c>
      <c r="L52" s="3">
        <v>6072</v>
      </c>
      <c r="M52" s="3">
        <v>2015</v>
      </c>
      <c r="N52" s="3">
        <v>182</v>
      </c>
      <c r="O52" s="3">
        <v>200</v>
      </c>
      <c r="P52" s="3">
        <v>285</v>
      </c>
      <c r="Q52" s="3">
        <v>1448</v>
      </c>
      <c r="R52" s="3">
        <v>2435</v>
      </c>
      <c r="S52" s="3">
        <v>98</v>
      </c>
    </row>
    <row r="53" spans="1:19" x14ac:dyDescent="0.2">
      <c r="A53" s="2" t="s">
        <v>38</v>
      </c>
      <c r="B53" s="2">
        <v>70326</v>
      </c>
      <c r="C53" s="2" t="s">
        <v>58</v>
      </c>
      <c r="D53" s="3">
        <v>525281</v>
      </c>
      <c r="E53" s="3">
        <v>18787</v>
      </c>
      <c r="F53" s="3">
        <v>506494</v>
      </c>
      <c r="G53" s="3">
        <v>373235</v>
      </c>
      <c r="H53" s="3">
        <v>17010</v>
      </c>
      <c r="I53" s="3">
        <v>7113</v>
      </c>
      <c r="J53" s="3">
        <v>7307</v>
      </c>
      <c r="K53" s="3">
        <v>5029</v>
      </c>
      <c r="L53" s="3">
        <v>44901</v>
      </c>
      <c r="M53" s="3">
        <v>20871</v>
      </c>
      <c r="N53" s="3">
        <v>1194</v>
      </c>
      <c r="O53" s="3">
        <v>5303</v>
      </c>
      <c r="P53" s="3">
        <v>2570</v>
      </c>
      <c r="Q53" s="3">
        <v>1952</v>
      </c>
      <c r="R53" s="3">
        <v>1698</v>
      </c>
      <c r="S53" s="3">
        <v>1129</v>
      </c>
    </row>
    <row r="54" spans="1:19" x14ac:dyDescent="0.2">
      <c r="A54" s="2" t="s">
        <v>38</v>
      </c>
      <c r="B54" s="2">
        <v>70327</v>
      </c>
      <c r="C54" s="2" t="s">
        <v>267</v>
      </c>
      <c r="D54" s="3">
        <v>24992</v>
      </c>
      <c r="E54" s="3">
        <v>7168</v>
      </c>
      <c r="F54" s="3">
        <v>17824</v>
      </c>
      <c r="G54" s="3">
        <v>10212</v>
      </c>
      <c r="H54" s="3">
        <v>1485</v>
      </c>
      <c r="I54" s="3">
        <v>101</v>
      </c>
      <c r="J54" s="3">
        <v>94</v>
      </c>
      <c r="K54" s="3">
        <v>184</v>
      </c>
      <c r="L54" s="3">
        <v>275</v>
      </c>
      <c r="M54" s="3">
        <v>2194</v>
      </c>
      <c r="N54" s="3">
        <v>604</v>
      </c>
      <c r="O54" s="3">
        <v>953</v>
      </c>
      <c r="P54" s="3">
        <v>154</v>
      </c>
      <c r="Q54" s="3">
        <v>415</v>
      </c>
      <c r="R54" s="3">
        <v>65</v>
      </c>
      <c r="S54" s="3">
        <v>132</v>
      </c>
    </row>
    <row r="55" spans="1:19" x14ac:dyDescent="0.2">
      <c r="A55" s="2" t="s">
        <v>38</v>
      </c>
      <c r="B55" s="2">
        <v>70328</v>
      </c>
      <c r="C55" s="2" t="s">
        <v>59</v>
      </c>
      <c r="D55" s="3">
        <v>63638</v>
      </c>
      <c r="E55" s="3">
        <v>3068</v>
      </c>
      <c r="F55" s="3">
        <v>60570</v>
      </c>
      <c r="G55" s="3">
        <v>37561</v>
      </c>
      <c r="H55" s="3">
        <v>4283</v>
      </c>
      <c r="I55" s="3">
        <v>2208</v>
      </c>
      <c r="J55" s="3">
        <v>995</v>
      </c>
      <c r="K55" s="3">
        <v>1420</v>
      </c>
      <c r="L55" s="3">
        <v>2016</v>
      </c>
      <c r="M55" s="3">
        <v>3166</v>
      </c>
      <c r="N55" s="3">
        <v>506</v>
      </c>
      <c r="O55" s="3">
        <v>2115</v>
      </c>
      <c r="P55" s="3">
        <v>1828</v>
      </c>
      <c r="Q55" s="3">
        <v>327</v>
      </c>
      <c r="R55" s="3">
        <v>409</v>
      </c>
      <c r="S55" s="3">
        <v>198</v>
      </c>
    </row>
    <row r="56" spans="1:19" x14ac:dyDescent="0.2">
      <c r="A56" s="2" t="s">
        <v>38</v>
      </c>
      <c r="B56" s="2">
        <v>70329</v>
      </c>
      <c r="C56" s="2" t="s">
        <v>268</v>
      </c>
      <c r="D56" s="3">
        <v>28386</v>
      </c>
      <c r="E56" s="3">
        <v>11297</v>
      </c>
      <c r="F56" s="3">
        <v>17089</v>
      </c>
      <c r="G56" s="3">
        <v>5825</v>
      </c>
      <c r="H56" s="3">
        <v>214</v>
      </c>
      <c r="I56" s="3">
        <v>268</v>
      </c>
      <c r="J56" s="3">
        <v>235</v>
      </c>
      <c r="K56" s="3">
        <v>211</v>
      </c>
      <c r="L56" s="3">
        <v>599</v>
      </c>
      <c r="M56" s="3">
        <v>2457</v>
      </c>
      <c r="N56" s="3">
        <v>8</v>
      </c>
      <c r="O56" s="3">
        <v>139</v>
      </c>
      <c r="P56" s="3">
        <v>130</v>
      </c>
      <c r="Q56" s="3">
        <v>710</v>
      </c>
      <c r="R56" s="3">
        <v>0</v>
      </c>
      <c r="S56" s="3">
        <v>10</v>
      </c>
    </row>
    <row r="57" spans="1:19" x14ac:dyDescent="0.2">
      <c r="A57" s="2" t="s">
        <v>38</v>
      </c>
      <c r="B57" s="2">
        <v>70330</v>
      </c>
      <c r="C57" s="2" t="s">
        <v>60</v>
      </c>
      <c r="D57" s="3">
        <v>20639</v>
      </c>
      <c r="E57" s="3">
        <v>2451</v>
      </c>
      <c r="F57" s="3">
        <v>18188</v>
      </c>
      <c r="G57" s="3">
        <v>10795</v>
      </c>
      <c r="H57" s="3">
        <v>1593</v>
      </c>
      <c r="I57" s="3">
        <v>327</v>
      </c>
      <c r="J57" s="3">
        <v>903</v>
      </c>
      <c r="K57" s="3">
        <v>337</v>
      </c>
      <c r="L57" s="3">
        <v>132</v>
      </c>
      <c r="M57" s="3">
        <v>905</v>
      </c>
      <c r="N57" s="3">
        <v>127</v>
      </c>
      <c r="O57" s="3">
        <v>59</v>
      </c>
      <c r="P57" s="3">
        <v>176</v>
      </c>
      <c r="Q57" s="3">
        <v>1282</v>
      </c>
      <c r="R57" s="3">
        <v>44</v>
      </c>
      <c r="S57" s="3">
        <v>40</v>
      </c>
    </row>
    <row r="58" spans="1:19" x14ac:dyDescent="0.2">
      <c r="A58" s="2" t="s">
        <v>38</v>
      </c>
      <c r="B58" s="2">
        <v>70331</v>
      </c>
      <c r="C58" s="2" t="s">
        <v>61</v>
      </c>
      <c r="D58" s="3">
        <v>93556</v>
      </c>
      <c r="E58" s="3">
        <v>17165</v>
      </c>
      <c r="F58" s="3">
        <v>76391</v>
      </c>
      <c r="G58" s="3">
        <v>29640</v>
      </c>
      <c r="H58" s="3">
        <v>4585</v>
      </c>
      <c r="I58" s="3">
        <v>4031</v>
      </c>
      <c r="J58" s="3">
        <v>2208</v>
      </c>
      <c r="K58" s="3">
        <v>1685</v>
      </c>
      <c r="L58" s="3">
        <v>3380</v>
      </c>
      <c r="M58" s="3">
        <v>7226</v>
      </c>
      <c r="N58" s="3">
        <v>1137</v>
      </c>
      <c r="O58" s="3">
        <v>1728</v>
      </c>
      <c r="P58" s="3">
        <v>2262</v>
      </c>
      <c r="Q58" s="3">
        <v>1365</v>
      </c>
      <c r="R58" s="3">
        <v>806</v>
      </c>
      <c r="S58" s="3">
        <v>1193</v>
      </c>
    </row>
    <row r="59" spans="1:19" x14ac:dyDescent="0.2">
      <c r="A59" s="2" t="s">
        <v>38</v>
      </c>
      <c r="B59" s="2">
        <v>70332</v>
      </c>
      <c r="C59" s="2" t="s">
        <v>62</v>
      </c>
      <c r="D59" s="3">
        <v>121320</v>
      </c>
      <c r="E59" s="3">
        <v>7807</v>
      </c>
      <c r="F59" s="3">
        <v>113513</v>
      </c>
      <c r="G59" s="3">
        <v>47763</v>
      </c>
      <c r="H59" s="3">
        <v>21222</v>
      </c>
      <c r="I59" s="3">
        <v>2457</v>
      </c>
      <c r="J59" s="3">
        <v>7871</v>
      </c>
      <c r="K59" s="3">
        <v>2300</v>
      </c>
      <c r="L59" s="3">
        <v>12641</v>
      </c>
      <c r="M59" s="3">
        <v>5877</v>
      </c>
      <c r="N59" s="3">
        <v>3628</v>
      </c>
      <c r="O59" s="3">
        <v>739</v>
      </c>
      <c r="P59" s="3">
        <v>1249</v>
      </c>
      <c r="Q59" s="3">
        <v>355</v>
      </c>
      <c r="R59" s="3">
        <v>341</v>
      </c>
      <c r="S59" s="3">
        <v>713</v>
      </c>
    </row>
    <row r="60" spans="1:19" x14ac:dyDescent="0.2">
      <c r="A60" s="2" t="s">
        <v>38</v>
      </c>
      <c r="B60" s="2">
        <v>70333</v>
      </c>
      <c r="C60" s="2" t="s">
        <v>63</v>
      </c>
      <c r="D60" s="3">
        <v>19082</v>
      </c>
      <c r="E60" s="3">
        <v>3486</v>
      </c>
      <c r="F60" s="3">
        <v>15596</v>
      </c>
      <c r="G60" s="3">
        <v>11269</v>
      </c>
      <c r="H60" s="3">
        <v>763</v>
      </c>
      <c r="I60" s="3">
        <v>204</v>
      </c>
      <c r="J60" s="3">
        <v>75</v>
      </c>
      <c r="K60" s="3">
        <v>25</v>
      </c>
      <c r="L60" s="3">
        <v>252</v>
      </c>
      <c r="M60" s="3">
        <v>607</v>
      </c>
      <c r="N60" s="3">
        <v>51</v>
      </c>
      <c r="O60" s="3">
        <v>233</v>
      </c>
      <c r="P60" s="3">
        <v>722</v>
      </c>
      <c r="Q60" s="3">
        <v>45</v>
      </c>
      <c r="R60" s="3">
        <v>121</v>
      </c>
      <c r="S60" s="3">
        <v>23</v>
      </c>
    </row>
    <row r="61" spans="1:19" x14ac:dyDescent="0.2">
      <c r="A61" s="2" t="s">
        <v>38</v>
      </c>
      <c r="B61" s="2">
        <v>70334</v>
      </c>
      <c r="C61" s="2" t="s">
        <v>269</v>
      </c>
      <c r="D61" s="3">
        <v>1311619</v>
      </c>
      <c r="E61" s="3">
        <v>40264</v>
      </c>
      <c r="F61" s="3">
        <v>1271355</v>
      </c>
      <c r="G61" s="3">
        <v>752599</v>
      </c>
      <c r="H61" s="3">
        <v>65081</v>
      </c>
      <c r="I61" s="3">
        <v>30472</v>
      </c>
      <c r="J61" s="3">
        <v>50221</v>
      </c>
      <c r="K61" s="3">
        <v>32585</v>
      </c>
      <c r="L61" s="3">
        <v>48865</v>
      </c>
      <c r="M61" s="3">
        <v>68921</v>
      </c>
      <c r="N61" s="3">
        <v>5155</v>
      </c>
      <c r="O61" s="3">
        <v>54567</v>
      </c>
      <c r="P61" s="3">
        <v>58205</v>
      </c>
      <c r="Q61" s="3">
        <v>6249</v>
      </c>
      <c r="R61" s="3">
        <v>13127</v>
      </c>
      <c r="S61" s="3">
        <v>10072</v>
      </c>
    </row>
    <row r="62" spans="1:19" x14ac:dyDescent="0.2">
      <c r="A62" s="2" t="s">
        <v>38</v>
      </c>
      <c r="B62" s="2">
        <v>70335</v>
      </c>
      <c r="C62" s="2" t="s">
        <v>270</v>
      </c>
      <c r="D62" s="3">
        <v>2691</v>
      </c>
      <c r="E62" s="3">
        <v>228</v>
      </c>
      <c r="F62" s="3">
        <v>2463</v>
      </c>
      <c r="G62" s="3">
        <v>841</v>
      </c>
      <c r="H62" s="3">
        <v>685</v>
      </c>
      <c r="I62" s="3">
        <v>0</v>
      </c>
      <c r="J62" s="3">
        <v>0</v>
      </c>
      <c r="K62" s="3">
        <v>78</v>
      </c>
      <c r="L62" s="3">
        <v>0</v>
      </c>
      <c r="M62" s="3">
        <v>48</v>
      </c>
      <c r="N62" s="3">
        <v>0</v>
      </c>
      <c r="O62" s="3">
        <v>38</v>
      </c>
      <c r="P62" s="3">
        <v>472</v>
      </c>
      <c r="Q62" s="3">
        <v>0</v>
      </c>
      <c r="R62" s="3">
        <v>16</v>
      </c>
      <c r="S62" s="3">
        <v>18</v>
      </c>
    </row>
    <row r="63" spans="1:19" x14ac:dyDescent="0.2">
      <c r="A63" s="2" t="s">
        <v>38</v>
      </c>
      <c r="B63" s="2">
        <v>70336</v>
      </c>
      <c r="C63" s="2" t="s">
        <v>271</v>
      </c>
      <c r="D63" s="3">
        <v>34516</v>
      </c>
      <c r="E63" s="3">
        <v>6360</v>
      </c>
      <c r="F63" s="3">
        <v>28156</v>
      </c>
      <c r="G63" s="3">
        <v>22908</v>
      </c>
      <c r="H63" s="3">
        <v>1271</v>
      </c>
      <c r="I63" s="3">
        <v>126</v>
      </c>
      <c r="J63" s="3">
        <v>141</v>
      </c>
      <c r="K63" s="3">
        <v>435</v>
      </c>
      <c r="L63" s="3">
        <v>994</v>
      </c>
      <c r="M63" s="3">
        <v>1237</v>
      </c>
      <c r="N63" s="3">
        <v>145</v>
      </c>
      <c r="O63" s="3">
        <v>232</v>
      </c>
      <c r="P63" s="3">
        <v>40</v>
      </c>
      <c r="Q63" s="3">
        <v>72</v>
      </c>
      <c r="R63" s="3">
        <v>8</v>
      </c>
      <c r="S63" s="3">
        <v>225</v>
      </c>
    </row>
    <row r="64" spans="1:19" x14ac:dyDescent="0.2">
      <c r="A64" s="2" t="s">
        <v>38</v>
      </c>
      <c r="B64" s="2">
        <v>70337</v>
      </c>
      <c r="C64" s="2" t="s">
        <v>64</v>
      </c>
      <c r="D64" s="3">
        <v>52187</v>
      </c>
      <c r="E64" s="3">
        <v>4962</v>
      </c>
      <c r="F64" s="3">
        <v>47225</v>
      </c>
      <c r="G64" s="3">
        <v>17123</v>
      </c>
      <c r="H64" s="3">
        <v>7356</v>
      </c>
      <c r="I64" s="3">
        <v>4596</v>
      </c>
      <c r="J64" s="3">
        <v>886</v>
      </c>
      <c r="K64" s="3">
        <v>237</v>
      </c>
      <c r="L64" s="3">
        <v>1162</v>
      </c>
      <c r="M64" s="3">
        <v>1415</v>
      </c>
      <c r="N64" s="3">
        <v>174</v>
      </c>
      <c r="O64" s="3">
        <v>1021</v>
      </c>
      <c r="P64" s="3">
        <v>2461</v>
      </c>
      <c r="Q64" s="3">
        <v>165</v>
      </c>
      <c r="R64" s="3">
        <v>358</v>
      </c>
      <c r="S64" s="3">
        <v>82</v>
      </c>
    </row>
    <row r="65" spans="1:19" x14ac:dyDescent="0.2">
      <c r="A65" s="2" t="s">
        <v>38</v>
      </c>
      <c r="B65" s="2">
        <v>70338</v>
      </c>
      <c r="C65" s="2" t="s">
        <v>65</v>
      </c>
      <c r="D65" s="3">
        <v>19285</v>
      </c>
      <c r="E65" s="3">
        <v>2713</v>
      </c>
      <c r="F65" s="3">
        <v>16572</v>
      </c>
      <c r="G65" s="3">
        <v>4867</v>
      </c>
      <c r="H65" s="3">
        <v>1376</v>
      </c>
      <c r="I65" s="3">
        <v>653</v>
      </c>
      <c r="J65" s="3">
        <v>729</v>
      </c>
      <c r="K65" s="3">
        <v>402</v>
      </c>
      <c r="L65" s="3">
        <v>344</v>
      </c>
      <c r="M65" s="3">
        <v>1732</v>
      </c>
      <c r="N65" s="3">
        <v>599</v>
      </c>
      <c r="O65" s="3">
        <v>288</v>
      </c>
      <c r="P65" s="3">
        <v>728</v>
      </c>
      <c r="Q65" s="3">
        <v>848</v>
      </c>
      <c r="R65" s="3">
        <v>411</v>
      </c>
      <c r="S65" s="3">
        <v>264</v>
      </c>
    </row>
    <row r="66" spans="1:19" x14ac:dyDescent="0.2">
      <c r="A66" s="2" t="s">
        <v>38</v>
      </c>
      <c r="B66" s="2">
        <v>70339</v>
      </c>
      <c r="C66" s="2" t="s">
        <v>66</v>
      </c>
      <c r="D66" s="3">
        <v>10149</v>
      </c>
      <c r="E66" s="3">
        <v>2396</v>
      </c>
      <c r="F66" s="3">
        <v>7753</v>
      </c>
      <c r="G66" s="3">
        <v>1921</v>
      </c>
      <c r="H66" s="3">
        <v>2814</v>
      </c>
      <c r="I66" s="3">
        <v>235</v>
      </c>
      <c r="J66" s="3">
        <v>51</v>
      </c>
      <c r="K66" s="3">
        <v>1408</v>
      </c>
      <c r="L66" s="3">
        <v>187</v>
      </c>
      <c r="M66" s="3">
        <v>209</v>
      </c>
      <c r="N66" s="3">
        <v>65</v>
      </c>
      <c r="O66" s="3">
        <v>165</v>
      </c>
      <c r="P66" s="3">
        <v>96</v>
      </c>
      <c r="Q66" s="3">
        <v>36</v>
      </c>
      <c r="R66" s="3">
        <v>3</v>
      </c>
      <c r="S66" s="3">
        <v>26</v>
      </c>
    </row>
    <row r="67" spans="1:19" x14ac:dyDescent="0.2">
      <c r="A67" s="2" t="s">
        <v>38</v>
      </c>
      <c r="B67" s="2">
        <v>70340</v>
      </c>
      <c r="C67" s="2" t="s">
        <v>67</v>
      </c>
      <c r="D67" s="3">
        <v>8375</v>
      </c>
      <c r="E67" s="3">
        <v>148</v>
      </c>
      <c r="F67" s="3">
        <v>8227</v>
      </c>
      <c r="G67" s="3">
        <v>737</v>
      </c>
      <c r="H67" s="3">
        <v>126</v>
      </c>
      <c r="I67" s="3">
        <v>8</v>
      </c>
      <c r="J67" s="3">
        <v>52</v>
      </c>
      <c r="K67" s="3">
        <v>0</v>
      </c>
      <c r="L67" s="3">
        <v>0</v>
      </c>
      <c r="M67" s="3">
        <v>242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</row>
    <row r="68" spans="1:19" x14ac:dyDescent="0.2">
      <c r="A68" s="2" t="s">
        <v>38</v>
      </c>
      <c r="B68" s="2">
        <v>70341</v>
      </c>
      <c r="C68" s="2" t="s">
        <v>68</v>
      </c>
      <c r="D68" s="3">
        <v>16999</v>
      </c>
      <c r="E68" s="3">
        <v>7719</v>
      </c>
      <c r="F68" s="3">
        <v>9280</v>
      </c>
      <c r="G68" s="3">
        <v>2020</v>
      </c>
      <c r="H68" s="3">
        <v>591</v>
      </c>
      <c r="I68" s="3">
        <v>35</v>
      </c>
      <c r="J68" s="3">
        <v>55</v>
      </c>
      <c r="K68" s="3">
        <v>110</v>
      </c>
      <c r="L68" s="3">
        <v>123</v>
      </c>
      <c r="M68" s="3">
        <v>519</v>
      </c>
      <c r="N68" s="3">
        <v>35</v>
      </c>
      <c r="O68" s="3">
        <v>20</v>
      </c>
      <c r="P68" s="3">
        <v>269</v>
      </c>
      <c r="Q68" s="3">
        <v>0</v>
      </c>
      <c r="R68" s="3">
        <v>0</v>
      </c>
      <c r="S68" s="3">
        <v>0</v>
      </c>
    </row>
    <row r="69" spans="1:19" x14ac:dyDescent="0.2">
      <c r="A69" s="2" t="s">
        <v>38</v>
      </c>
      <c r="B69" s="2">
        <v>70342</v>
      </c>
      <c r="C69" s="2" t="s">
        <v>272</v>
      </c>
      <c r="D69" s="3">
        <v>63</v>
      </c>
      <c r="E69" s="3">
        <v>0</v>
      </c>
      <c r="F69" s="3">
        <v>63</v>
      </c>
      <c r="G69" s="3">
        <v>63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</row>
    <row r="70" spans="1:19" x14ac:dyDescent="0.2">
      <c r="A70" s="2" t="s">
        <v>38</v>
      </c>
      <c r="B70" s="2">
        <v>70343</v>
      </c>
      <c r="C70" s="2" t="s">
        <v>69</v>
      </c>
      <c r="D70" s="3">
        <v>627</v>
      </c>
      <c r="E70" s="3">
        <v>297</v>
      </c>
      <c r="F70" s="3">
        <v>330</v>
      </c>
      <c r="G70" s="3">
        <v>208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</row>
    <row r="71" spans="1:19" x14ac:dyDescent="0.2">
      <c r="A71" s="2" t="s">
        <v>38</v>
      </c>
      <c r="B71" s="2">
        <v>70344</v>
      </c>
      <c r="C71" s="2" t="s">
        <v>273</v>
      </c>
      <c r="D71" s="3">
        <v>191033</v>
      </c>
      <c r="E71" s="3">
        <v>13842</v>
      </c>
      <c r="F71" s="3">
        <v>177191</v>
      </c>
      <c r="G71" s="3">
        <v>72239</v>
      </c>
      <c r="H71" s="3">
        <v>5193</v>
      </c>
      <c r="I71" s="3">
        <v>2459</v>
      </c>
      <c r="J71" s="3">
        <v>2835</v>
      </c>
      <c r="K71" s="3">
        <v>2814</v>
      </c>
      <c r="L71" s="3">
        <v>6664</v>
      </c>
      <c r="M71" s="3">
        <v>7678</v>
      </c>
      <c r="N71" s="3">
        <v>248</v>
      </c>
      <c r="O71" s="3">
        <v>2039</v>
      </c>
      <c r="P71" s="3">
        <v>1800</v>
      </c>
      <c r="Q71" s="3">
        <v>2126</v>
      </c>
      <c r="R71" s="3">
        <v>1321</v>
      </c>
      <c r="S71" s="3">
        <v>265</v>
      </c>
    </row>
    <row r="72" spans="1:19" x14ac:dyDescent="0.2">
      <c r="A72" s="2" t="s">
        <v>38</v>
      </c>
      <c r="B72" s="2">
        <v>70345</v>
      </c>
      <c r="C72" s="2" t="s">
        <v>70</v>
      </c>
      <c r="D72" s="3">
        <v>12058</v>
      </c>
      <c r="E72" s="3">
        <v>1116</v>
      </c>
      <c r="F72" s="3">
        <v>10942</v>
      </c>
      <c r="G72" s="3">
        <v>3259</v>
      </c>
      <c r="H72" s="3">
        <v>1923</v>
      </c>
      <c r="I72" s="3">
        <v>1281</v>
      </c>
      <c r="J72" s="3">
        <v>262</v>
      </c>
      <c r="K72" s="3">
        <v>740</v>
      </c>
      <c r="L72" s="3">
        <v>310</v>
      </c>
      <c r="M72" s="3">
        <v>360</v>
      </c>
      <c r="N72" s="3">
        <v>59</v>
      </c>
      <c r="O72" s="3">
        <v>351</v>
      </c>
      <c r="P72" s="3">
        <v>691</v>
      </c>
      <c r="Q72" s="3">
        <v>44</v>
      </c>
      <c r="R72" s="3">
        <v>46</v>
      </c>
      <c r="S72" s="3">
        <v>80</v>
      </c>
    </row>
    <row r="73" spans="1:19" x14ac:dyDescent="0.2">
      <c r="A73" s="2" t="s">
        <v>38</v>
      </c>
      <c r="B73" s="2">
        <v>70346</v>
      </c>
      <c r="C73" s="2" t="s">
        <v>71</v>
      </c>
      <c r="D73" s="3">
        <v>52564</v>
      </c>
      <c r="E73" s="3">
        <v>15949</v>
      </c>
      <c r="F73" s="3">
        <v>36615</v>
      </c>
      <c r="G73" s="3">
        <v>9121</v>
      </c>
      <c r="H73" s="3">
        <v>1363</v>
      </c>
      <c r="I73" s="3">
        <v>701</v>
      </c>
      <c r="J73" s="3">
        <v>1193</v>
      </c>
      <c r="K73" s="3">
        <v>403</v>
      </c>
      <c r="L73" s="3">
        <v>1507</v>
      </c>
      <c r="M73" s="3">
        <v>4346</v>
      </c>
      <c r="N73" s="3">
        <v>227</v>
      </c>
      <c r="O73" s="3">
        <v>1131</v>
      </c>
      <c r="P73" s="3">
        <v>814</v>
      </c>
      <c r="Q73" s="3">
        <v>635</v>
      </c>
      <c r="R73" s="3">
        <v>144</v>
      </c>
      <c r="S73" s="3">
        <v>191</v>
      </c>
    </row>
    <row r="74" spans="1:19" x14ac:dyDescent="0.2">
      <c r="A74" s="2" t="s">
        <v>38</v>
      </c>
      <c r="B74" s="2">
        <v>70347</v>
      </c>
      <c r="C74" s="2" t="s">
        <v>300</v>
      </c>
      <c r="D74" s="3">
        <v>39444</v>
      </c>
      <c r="E74" s="3">
        <v>8243</v>
      </c>
      <c r="F74" s="3">
        <v>31201</v>
      </c>
      <c r="G74" s="3">
        <v>23545</v>
      </c>
      <c r="H74" s="3">
        <v>1689</v>
      </c>
      <c r="I74" s="3">
        <v>765</v>
      </c>
      <c r="J74" s="3">
        <v>217</v>
      </c>
      <c r="K74" s="3">
        <v>804</v>
      </c>
      <c r="L74" s="3">
        <v>854</v>
      </c>
      <c r="M74" s="3">
        <v>357</v>
      </c>
      <c r="N74" s="3">
        <v>51</v>
      </c>
      <c r="O74" s="3">
        <v>842</v>
      </c>
      <c r="P74" s="3">
        <v>299</v>
      </c>
      <c r="Q74" s="3">
        <v>29</v>
      </c>
      <c r="R74" s="3">
        <v>115</v>
      </c>
      <c r="S74" s="3">
        <v>43</v>
      </c>
    </row>
    <row r="75" spans="1:19" x14ac:dyDescent="0.2">
      <c r="A75" s="2" t="s">
        <v>38</v>
      </c>
      <c r="B75" s="2">
        <v>70348</v>
      </c>
      <c r="C75" s="2" t="s">
        <v>72</v>
      </c>
      <c r="D75" s="3">
        <v>72632</v>
      </c>
      <c r="E75" s="3">
        <v>4545</v>
      </c>
      <c r="F75" s="3">
        <v>68087</v>
      </c>
      <c r="G75" s="3">
        <v>45731</v>
      </c>
      <c r="H75" s="3">
        <v>3916</v>
      </c>
      <c r="I75" s="3">
        <v>835</v>
      </c>
      <c r="J75" s="3">
        <v>755</v>
      </c>
      <c r="K75" s="3">
        <v>606</v>
      </c>
      <c r="L75" s="3">
        <v>1279</v>
      </c>
      <c r="M75" s="3">
        <v>2484</v>
      </c>
      <c r="N75" s="3">
        <v>198</v>
      </c>
      <c r="O75" s="3">
        <v>894</v>
      </c>
      <c r="P75" s="3">
        <v>759</v>
      </c>
      <c r="Q75" s="3">
        <v>795</v>
      </c>
      <c r="R75" s="3">
        <v>393</v>
      </c>
      <c r="S75" s="3">
        <v>84</v>
      </c>
    </row>
    <row r="76" spans="1:19" x14ac:dyDescent="0.2">
      <c r="A76" s="2" t="s">
        <v>38</v>
      </c>
      <c r="B76" s="2">
        <v>70349</v>
      </c>
      <c r="C76" s="2" t="s">
        <v>73</v>
      </c>
      <c r="D76" s="3">
        <v>12594</v>
      </c>
      <c r="E76" s="3">
        <v>821</v>
      </c>
      <c r="F76" s="3">
        <v>11773</v>
      </c>
      <c r="G76" s="3">
        <v>8181</v>
      </c>
      <c r="H76" s="3">
        <v>752</v>
      </c>
      <c r="I76" s="3">
        <v>395</v>
      </c>
      <c r="J76" s="3">
        <v>29</v>
      </c>
      <c r="K76" s="3">
        <v>121</v>
      </c>
      <c r="L76" s="3">
        <v>61</v>
      </c>
      <c r="M76" s="3">
        <v>524</v>
      </c>
      <c r="N76" s="3">
        <v>28</v>
      </c>
      <c r="O76" s="3">
        <v>279</v>
      </c>
      <c r="P76" s="3">
        <v>81</v>
      </c>
      <c r="Q76" s="3">
        <v>22</v>
      </c>
      <c r="R76" s="3">
        <v>92</v>
      </c>
      <c r="S76" s="3">
        <v>24</v>
      </c>
    </row>
    <row r="77" spans="1:19" x14ac:dyDescent="0.2">
      <c r="A77" s="2" t="s">
        <v>38</v>
      </c>
      <c r="B77" s="2">
        <v>70350</v>
      </c>
      <c r="C77" s="2" t="s">
        <v>301</v>
      </c>
      <c r="D77" s="3">
        <v>29885</v>
      </c>
      <c r="E77" s="3">
        <v>3791</v>
      </c>
      <c r="F77" s="3">
        <v>26094</v>
      </c>
      <c r="G77" s="3">
        <v>13350</v>
      </c>
      <c r="H77" s="3">
        <v>4328</v>
      </c>
      <c r="I77" s="3">
        <v>126</v>
      </c>
      <c r="J77" s="3">
        <v>417</v>
      </c>
      <c r="K77" s="3">
        <v>828</v>
      </c>
      <c r="L77" s="3">
        <v>386</v>
      </c>
      <c r="M77" s="3">
        <v>2501</v>
      </c>
      <c r="N77" s="3">
        <v>571</v>
      </c>
      <c r="O77" s="3">
        <v>939</v>
      </c>
      <c r="P77" s="3">
        <v>778</v>
      </c>
      <c r="Q77" s="3">
        <v>88</v>
      </c>
      <c r="R77" s="3">
        <v>250</v>
      </c>
      <c r="S77" s="3">
        <v>250</v>
      </c>
    </row>
    <row r="78" spans="1:19" x14ac:dyDescent="0.2">
      <c r="A78" s="2" t="s">
        <v>38</v>
      </c>
      <c r="B78" s="2">
        <v>70351</v>
      </c>
      <c r="C78" s="2" t="s">
        <v>274</v>
      </c>
      <c r="D78" s="3">
        <v>1142390</v>
      </c>
      <c r="E78" s="3">
        <v>58386</v>
      </c>
      <c r="F78" s="3">
        <v>1084004</v>
      </c>
      <c r="G78" s="3">
        <v>383965</v>
      </c>
      <c r="H78" s="3">
        <v>70730</v>
      </c>
      <c r="I78" s="3">
        <v>28135</v>
      </c>
      <c r="J78" s="3">
        <v>72946</v>
      </c>
      <c r="K78" s="3">
        <v>32894</v>
      </c>
      <c r="L78" s="3">
        <v>178795</v>
      </c>
      <c r="M78" s="3">
        <v>93721</v>
      </c>
      <c r="N78" s="3">
        <v>5218</v>
      </c>
      <c r="O78" s="3">
        <v>12727</v>
      </c>
      <c r="P78" s="3">
        <v>2897</v>
      </c>
      <c r="Q78" s="3">
        <v>18844</v>
      </c>
      <c r="R78" s="3">
        <v>15971</v>
      </c>
      <c r="S78" s="3">
        <v>4637</v>
      </c>
    </row>
    <row r="79" spans="1:19" x14ac:dyDescent="0.2">
      <c r="A79" s="2" t="s">
        <v>38</v>
      </c>
      <c r="B79" s="2">
        <v>70352</v>
      </c>
      <c r="C79" s="2" t="s">
        <v>74</v>
      </c>
      <c r="D79" s="3">
        <v>15642</v>
      </c>
      <c r="E79" s="3">
        <v>1338</v>
      </c>
      <c r="F79" s="3">
        <v>14304</v>
      </c>
      <c r="G79" s="3">
        <v>8016</v>
      </c>
      <c r="H79" s="3">
        <v>2285</v>
      </c>
      <c r="I79" s="3">
        <v>234</v>
      </c>
      <c r="J79" s="3">
        <v>138</v>
      </c>
      <c r="K79" s="3">
        <v>272</v>
      </c>
      <c r="L79" s="3">
        <v>230</v>
      </c>
      <c r="M79" s="3">
        <v>352</v>
      </c>
      <c r="N79" s="3">
        <v>73</v>
      </c>
      <c r="O79" s="3">
        <v>605</v>
      </c>
      <c r="P79" s="3">
        <v>468</v>
      </c>
      <c r="Q79" s="3">
        <v>12</v>
      </c>
      <c r="R79" s="3">
        <v>101</v>
      </c>
      <c r="S79" s="3">
        <v>132</v>
      </c>
    </row>
    <row r="80" spans="1:19" x14ac:dyDescent="0.2">
      <c r="A80" s="2" t="s">
        <v>38</v>
      </c>
      <c r="B80" s="2">
        <v>70353</v>
      </c>
      <c r="C80" s="2" t="s">
        <v>75</v>
      </c>
      <c r="D80" s="3">
        <v>5774</v>
      </c>
      <c r="E80" s="3">
        <v>560</v>
      </c>
      <c r="F80" s="3">
        <v>5214</v>
      </c>
      <c r="G80" s="3">
        <v>918</v>
      </c>
      <c r="H80" s="3">
        <v>36</v>
      </c>
      <c r="I80" s="3">
        <v>38</v>
      </c>
      <c r="J80" s="3">
        <v>45</v>
      </c>
      <c r="K80" s="3">
        <v>69</v>
      </c>
      <c r="L80" s="3">
        <v>48</v>
      </c>
      <c r="M80" s="3">
        <v>368</v>
      </c>
      <c r="N80" s="3">
        <v>26</v>
      </c>
      <c r="O80" s="3">
        <v>18</v>
      </c>
      <c r="P80" s="3">
        <v>436</v>
      </c>
      <c r="Q80" s="3">
        <v>16</v>
      </c>
      <c r="R80" s="3">
        <v>47</v>
      </c>
      <c r="S80" s="3">
        <v>24</v>
      </c>
    </row>
    <row r="81" spans="1:19" x14ac:dyDescent="0.2">
      <c r="A81" s="2" t="s">
        <v>38</v>
      </c>
      <c r="B81" s="2">
        <v>70354</v>
      </c>
      <c r="C81" s="2" t="s">
        <v>275</v>
      </c>
      <c r="D81" s="3">
        <v>107093</v>
      </c>
      <c r="E81" s="3">
        <v>31350</v>
      </c>
      <c r="F81" s="3">
        <v>75743</v>
      </c>
      <c r="G81" s="3">
        <v>21663</v>
      </c>
      <c r="H81" s="3">
        <v>7370</v>
      </c>
      <c r="I81" s="3">
        <v>2005</v>
      </c>
      <c r="J81" s="3">
        <v>2118</v>
      </c>
      <c r="K81" s="3">
        <v>1007</v>
      </c>
      <c r="L81" s="3">
        <v>3239</v>
      </c>
      <c r="M81" s="3">
        <v>6516</v>
      </c>
      <c r="N81" s="3">
        <v>1106</v>
      </c>
      <c r="O81" s="3">
        <v>1646</v>
      </c>
      <c r="P81" s="3">
        <v>3984</v>
      </c>
      <c r="Q81" s="3">
        <v>723</v>
      </c>
      <c r="R81" s="3">
        <v>1124</v>
      </c>
      <c r="S81" s="3">
        <v>491</v>
      </c>
    </row>
    <row r="82" spans="1:19" x14ac:dyDescent="0.2">
      <c r="A82" s="2" t="s">
        <v>38</v>
      </c>
      <c r="B82" s="2">
        <v>70355</v>
      </c>
      <c r="C82" s="2" t="s">
        <v>302</v>
      </c>
      <c r="D82" s="3">
        <v>70680</v>
      </c>
      <c r="E82" s="3">
        <v>13294</v>
      </c>
      <c r="F82" s="3">
        <v>57386</v>
      </c>
      <c r="G82" s="3">
        <v>29384</v>
      </c>
      <c r="H82" s="3">
        <v>7196</v>
      </c>
      <c r="I82" s="3">
        <v>371</v>
      </c>
      <c r="J82" s="3">
        <v>1948</v>
      </c>
      <c r="K82" s="3">
        <v>518</v>
      </c>
      <c r="L82" s="3">
        <v>888</v>
      </c>
      <c r="M82" s="3">
        <v>3360</v>
      </c>
      <c r="N82" s="3">
        <v>3450</v>
      </c>
      <c r="O82" s="3">
        <v>740</v>
      </c>
      <c r="P82" s="3">
        <v>627</v>
      </c>
      <c r="Q82" s="3">
        <v>189</v>
      </c>
      <c r="R82" s="3">
        <v>71</v>
      </c>
      <c r="S82" s="3">
        <v>240</v>
      </c>
    </row>
    <row r="83" spans="1:19" x14ac:dyDescent="0.2">
      <c r="A83" s="2" t="s">
        <v>38</v>
      </c>
      <c r="B83" s="2">
        <v>70356</v>
      </c>
      <c r="C83" s="2" t="s">
        <v>303</v>
      </c>
      <c r="D83" s="3">
        <v>91642</v>
      </c>
      <c r="E83" s="3">
        <v>5348</v>
      </c>
      <c r="F83" s="3">
        <v>86294</v>
      </c>
      <c r="G83" s="3">
        <v>47021</v>
      </c>
      <c r="H83" s="3">
        <v>6606</v>
      </c>
      <c r="I83" s="3">
        <v>1891</v>
      </c>
      <c r="J83" s="3">
        <v>1787</v>
      </c>
      <c r="K83" s="3">
        <v>2467</v>
      </c>
      <c r="L83" s="3">
        <v>2045</v>
      </c>
      <c r="M83" s="3">
        <v>3889</v>
      </c>
      <c r="N83" s="3">
        <v>1282</v>
      </c>
      <c r="O83" s="3">
        <v>4624</v>
      </c>
      <c r="P83" s="3">
        <v>2490</v>
      </c>
      <c r="Q83" s="3">
        <v>666</v>
      </c>
      <c r="R83" s="3">
        <v>686</v>
      </c>
      <c r="S83" s="3">
        <v>296</v>
      </c>
    </row>
    <row r="84" spans="1:19" x14ac:dyDescent="0.2">
      <c r="A84" s="2" t="s">
        <v>38</v>
      </c>
      <c r="B84" s="2">
        <v>70357</v>
      </c>
      <c r="C84" s="2" t="s">
        <v>76</v>
      </c>
      <c r="D84" s="3">
        <v>249971</v>
      </c>
      <c r="E84" s="3">
        <v>24303</v>
      </c>
      <c r="F84" s="3">
        <v>225668</v>
      </c>
      <c r="G84" s="3">
        <v>121172</v>
      </c>
      <c r="H84" s="3">
        <v>10015</v>
      </c>
      <c r="I84" s="3">
        <v>6637</v>
      </c>
      <c r="J84" s="3">
        <v>5963</v>
      </c>
      <c r="K84" s="3">
        <v>4150</v>
      </c>
      <c r="L84" s="3">
        <v>20742</v>
      </c>
      <c r="M84" s="3">
        <v>9902</v>
      </c>
      <c r="N84" s="3">
        <v>1017</v>
      </c>
      <c r="O84" s="3">
        <v>2377</v>
      </c>
      <c r="P84" s="3">
        <v>4646</v>
      </c>
      <c r="Q84" s="3">
        <v>4178</v>
      </c>
      <c r="R84" s="3">
        <v>4733</v>
      </c>
      <c r="S84" s="3">
        <v>1387</v>
      </c>
    </row>
    <row r="85" spans="1:19" x14ac:dyDescent="0.2">
      <c r="A85" s="2" t="s">
        <v>38</v>
      </c>
      <c r="B85" s="2">
        <v>70358</v>
      </c>
      <c r="C85" s="2" t="s">
        <v>77</v>
      </c>
      <c r="D85" s="3">
        <v>18205</v>
      </c>
      <c r="E85" s="3">
        <v>5980</v>
      </c>
      <c r="F85" s="3">
        <v>12225</v>
      </c>
      <c r="G85" s="3">
        <v>2968</v>
      </c>
      <c r="H85" s="3">
        <v>270</v>
      </c>
      <c r="I85" s="3">
        <v>123</v>
      </c>
      <c r="J85" s="3">
        <v>14</v>
      </c>
      <c r="K85" s="3">
        <v>24</v>
      </c>
      <c r="L85" s="3">
        <v>158</v>
      </c>
      <c r="M85" s="3">
        <v>471</v>
      </c>
      <c r="N85" s="3">
        <v>175</v>
      </c>
      <c r="O85" s="3">
        <v>403</v>
      </c>
      <c r="P85" s="3">
        <v>4351</v>
      </c>
      <c r="Q85" s="3">
        <v>40</v>
      </c>
      <c r="R85" s="3">
        <v>252</v>
      </c>
      <c r="S85" s="3">
        <v>150</v>
      </c>
    </row>
    <row r="86" spans="1:19" x14ac:dyDescent="0.2">
      <c r="A86" s="2" t="s">
        <v>38</v>
      </c>
      <c r="B86" s="2">
        <v>70359</v>
      </c>
      <c r="C86" s="2" t="s">
        <v>78</v>
      </c>
      <c r="D86" s="3">
        <v>40493</v>
      </c>
      <c r="E86" s="3">
        <v>2059</v>
      </c>
      <c r="F86" s="3">
        <v>38434</v>
      </c>
      <c r="G86" s="3">
        <v>25718</v>
      </c>
      <c r="H86" s="3">
        <v>4395</v>
      </c>
      <c r="I86" s="3">
        <v>691</v>
      </c>
      <c r="J86" s="3">
        <v>384</v>
      </c>
      <c r="K86" s="3">
        <v>742</v>
      </c>
      <c r="L86" s="3">
        <v>365</v>
      </c>
      <c r="M86" s="3">
        <v>1736</v>
      </c>
      <c r="N86" s="3">
        <v>512</v>
      </c>
      <c r="O86" s="3">
        <v>535</v>
      </c>
      <c r="P86" s="3">
        <v>1160</v>
      </c>
      <c r="Q86" s="3">
        <v>259</v>
      </c>
      <c r="R86" s="3">
        <v>190</v>
      </c>
      <c r="S86" s="3">
        <v>119</v>
      </c>
    </row>
    <row r="87" spans="1:19" x14ac:dyDescent="0.2">
      <c r="A87" s="2" t="s">
        <v>38</v>
      </c>
      <c r="B87" s="2">
        <v>70360</v>
      </c>
      <c r="C87" s="2" t="s">
        <v>79</v>
      </c>
      <c r="D87" s="3">
        <v>52751</v>
      </c>
      <c r="E87" s="3">
        <v>11626</v>
      </c>
      <c r="F87" s="3">
        <v>41125</v>
      </c>
      <c r="G87" s="3">
        <v>21943</v>
      </c>
      <c r="H87" s="3">
        <v>2562</v>
      </c>
      <c r="I87" s="3">
        <v>3230</v>
      </c>
      <c r="J87" s="3">
        <v>616</v>
      </c>
      <c r="K87" s="3">
        <v>865</v>
      </c>
      <c r="L87" s="3">
        <v>865</v>
      </c>
      <c r="M87" s="3">
        <v>2065</v>
      </c>
      <c r="N87" s="3">
        <v>327</v>
      </c>
      <c r="O87" s="3">
        <v>763</v>
      </c>
      <c r="P87" s="3">
        <v>2299</v>
      </c>
      <c r="Q87" s="3">
        <v>382</v>
      </c>
      <c r="R87" s="3">
        <v>134</v>
      </c>
      <c r="S87" s="3">
        <v>334</v>
      </c>
    </row>
    <row r="88" spans="1:19" x14ac:dyDescent="0.2">
      <c r="A88" s="2" t="s">
        <v>38</v>
      </c>
      <c r="B88" s="2">
        <v>70361</v>
      </c>
      <c r="C88" s="2" t="s">
        <v>80</v>
      </c>
      <c r="D88" s="3">
        <v>3568</v>
      </c>
      <c r="E88" s="3">
        <v>1552</v>
      </c>
      <c r="F88" s="3">
        <v>2016</v>
      </c>
      <c r="G88" s="3">
        <v>725</v>
      </c>
      <c r="H88" s="3">
        <v>298</v>
      </c>
      <c r="I88" s="3">
        <v>83</v>
      </c>
      <c r="J88" s="3">
        <v>30</v>
      </c>
      <c r="K88" s="3">
        <v>18</v>
      </c>
      <c r="L88" s="3">
        <v>86</v>
      </c>
      <c r="M88" s="3">
        <v>50</v>
      </c>
      <c r="N88" s="3">
        <v>46</v>
      </c>
      <c r="O88" s="3">
        <v>22</v>
      </c>
      <c r="P88" s="3">
        <v>29</v>
      </c>
      <c r="Q88" s="3">
        <v>2</v>
      </c>
      <c r="R88" s="3">
        <v>8</v>
      </c>
      <c r="S88" s="3">
        <v>15</v>
      </c>
    </row>
    <row r="89" spans="1:19" x14ac:dyDescent="0.2">
      <c r="A89" s="2" t="s">
        <v>38</v>
      </c>
      <c r="B89" s="2">
        <v>70362</v>
      </c>
      <c r="C89" s="2" t="s">
        <v>81</v>
      </c>
      <c r="D89" s="3">
        <v>11499</v>
      </c>
      <c r="E89" s="3">
        <v>1373</v>
      </c>
      <c r="F89" s="3">
        <v>10126</v>
      </c>
      <c r="G89" s="3">
        <v>8443</v>
      </c>
      <c r="H89" s="3">
        <v>510</v>
      </c>
      <c r="I89" s="3">
        <v>5</v>
      </c>
      <c r="J89" s="3">
        <v>91</v>
      </c>
      <c r="K89" s="3">
        <v>132</v>
      </c>
      <c r="L89" s="3">
        <v>215</v>
      </c>
      <c r="M89" s="3">
        <v>320</v>
      </c>
      <c r="N89" s="3">
        <v>42</v>
      </c>
      <c r="O89" s="3">
        <v>86</v>
      </c>
      <c r="P89" s="3">
        <v>0</v>
      </c>
      <c r="Q89" s="3">
        <v>3</v>
      </c>
      <c r="R89" s="3">
        <v>9</v>
      </c>
      <c r="S89" s="3">
        <v>35</v>
      </c>
    </row>
    <row r="90" spans="1:19" x14ac:dyDescent="0.2">
      <c r="A90" s="2" t="s">
        <v>38</v>
      </c>
      <c r="B90" s="2">
        <v>70364</v>
      </c>
      <c r="C90" s="2" t="s">
        <v>82</v>
      </c>
      <c r="D90" s="3">
        <v>4172</v>
      </c>
      <c r="E90" s="3">
        <v>698</v>
      </c>
      <c r="F90" s="3">
        <v>3474</v>
      </c>
      <c r="G90" s="3">
        <v>675</v>
      </c>
      <c r="H90" s="3">
        <v>548</v>
      </c>
      <c r="I90" s="3">
        <v>646</v>
      </c>
      <c r="J90" s="3">
        <v>164</v>
      </c>
      <c r="K90" s="3">
        <v>80</v>
      </c>
      <c r="L90" s="3">
        <v>200</v>
      </c>
      <c r="M90" s="3">
        <v>368</v>
      </c>
      <c r="N90" s="3">
        <v>24</v>
      </c>
      <c r="O90" s="3">
        <v>34</v>
      </c>
      <c r="P90" s="3">
        <v>4</v>
      </c>
      <c r="Q90" s="3">
        <v>2</v>
      </c>
      <c r="R90" s="3">
        <v>0</v>
      </c>
      <c r="S90" s="3">
        <v>27</v>
      </c>
    </row>
    <row r="91" spans="1:19" x14ac:dyDescent="0.2">
      <c r="A91" s="2" t="s">
        <v>38</v>
      </c>
      <c r="B91" s="2">
        <v>70365</v>
      </c>
      <c r="C91" s="2" t="s">
        <v>83</v>
      </c>
      <c r="D91" s="3">
        <v>30148</v>
      </c>
      <c r="E91" s="3">
        <v>4079</v>
      </c>
      <c r="F91" s="3">
        <v>26069</v>
      </c>
      <c r="G91" s="3">
        <v>5341</v>
      </c>
      <c r="H91" s="3">
        <v>10500</v>
      </c>
      <c r="I91" s="3">
        <v>1017</v>
      </c>
      <c r="J91" s="3">
        <v>585</v>
      </c>
      <c r="K91" s="3">
        <v>670</v>
      </c>
      <c r="L91" s="3">
        <v>579</v>
      </c>
      <c r="M91" s="3">
        <v>1878</v>
      </c>
      <c r="N91" s="3">
        <v>1484</v>
      </c>
      <c r="O91" s="3">
        <v>363</v>
      </c>
      <c r="P91" s="3">
        <v>728</v>
      </c>
      <c r="Q91" s="3">
        <v>114</v>
      </c>
      <c r="R91" s="3">
        <v>98</v>
      </c>
      <c r="S91" s="3">
        <v>369</v>
      </c>
    </row>
    <row r="92" spans="1:19" x14ac:dyDescent="0.2">
      <c r="A92" s="2" t="s">
        <v>38</v>
      </c>
      <c r="B92" s="2">
        <v>70366</v>
      </c>
      <c r="C92" s="2" t="s">
        <v>84</v>
      </c>
      <c r="D92" s="3">
        <v>16285</v>
      </c>
      <c r="E92" s="3">
        <v>2120</v>
      </c>
      <c r="F92" s="3">
        <v>14165</v>
      </c>
      <c r="G92" s="3">
        <v>5347</v>
      </c>
      <c r="H92" s="3">
        <v>278</v>
      </c>
      <c r="I92" s="3">
        <v>64</v>
      </c>
      <c r="J92" s="3">
        <v>60</v>
      </c>
      <c r="K92" s="3">
        <v>82</v>
      </c>
      <c r="L92" s="3">
        <v>55</v>
      </c>
      <c r="M92" s="3">
        <v>93</v>
      </c>
      <c r="N92" s="3">
        <v>15</v>
      </c>
      <c r="O92" s="3">
        <v>78</v>
      </c>
      <c r="P92" s="3">
        <v>1314</v>
      </c>
      <c r="Q92" s="3">
        <v>26</v>
      </c>
      <c r="R92" s="3">
        <v>28</v>
      </c>
      <c r="S92" s="3">
        <v>6</v>
      </c>
    </row>
    <row r="93" spans="1:19" x14ac:dyDescent="0.2">
      <c r="A93" s="2" t="s">
        <v>38</v>
      </c>
      <c r="B93" s="2">
        <v>70367</v>
      </c>
      <c r="C93" s="2" t="s">
        <v>85</v>
      </c>
      <c r="D93" s="3">
        <v>26994</v>
      </c>
      <c r="E93" s="3">
        <v>10007</v>
      </c>
      <c r="F93" s="3">
        <v>16987</v>
      </c>
      <c r="G93" s="3">
        <v>4206</v>
      </c>
      <c r="H93" s="3">
        <v>629</v>
      </c>
      <c r="I93" s="3">
        <v>554</v>
      </c>
      <c r="J93" s="3">
        <v>411</v>
      </c>
      <c r="K93" s="3">
        <v>227</v>
      </c>
      <c r="L93" s="3">
        <v>1210</v>
      </c>
      <c r="M93" s="3">
        <v>1505</v>
      </c>
      <c r="N93" s="3">
        <v>125</v>
      </c>
      <c r="O93" s="3">
        <v>215</v>
      </c>
      <c r="P93" s="3">
        <v>1303</v>
      </c>
      <c r="Q93" s="3">
        <v>235</v>
      </c>
      <c r="R93" s="3">
        <v>93</v>
      </c>
      <c r="S93" s="3">
        <v>59</v>
      </c>
    </row>
    <row r="94" spans="1:19" x14ac:dyDescent="0.2">
      <c r="A94" s="2" t="s">
        <v>38</v>
      </c>
      <c r="B94" s="2">
        <v>70368</v>
      </c>
      <c r="C94" s="2" t="s">
        <v>86</v>
      </c>
      <c r="D94" s="3">
        <v>37758</v>
      </c>
      <c r="E94" s="3">
        <v>2636</v>
      </c>
      <c r="F94" s="3">
        <v>35122</v>
      </c>
      <c r="G94" s="3">
        <v>21237</v>
      </c>
      <c r="H94" s="3">
        <v>4535</v>
      </c>
      <c r="I94" s="3">
        <v>3287</v>
      </c>
      <c r="J94" s="3">
        <v>40</v>
      </c>
      <c r="K94" s="3">
        <v>745</v>
      </c>
      <c r="L94" s="3">
        <v>2393</v>
      </c>
      <c r="M94" s="3">
        <v>435</v>
      </c>
      <c r="N94" s="3">
        <v>94</v>
      </c>
      <c r="O94" s="3">
        <v>333</v>
      </c>
      <c r="P94" s="3">
        <v>172</v>
      </c>
      <c r="Q94" s="3">
        <v>137</v>
      </c>
      <c r="R94" s="3">
        <v>61</v>
      </c>
      <c r="S94" s="3">
        <v>19</v>
      </c>
    </row>
    <row r="95" spans="1:19" x14ac:dyDescent="0.2">
      <c r="A95" s="2" t="s">
        <v>38</v>
      </c>
      <c r="B95" s="2">
        <v>70369</v>
      </c>
      <c r="C95" s="2" t="s">
        <v>87</v>
      </c>
      <c r="D95" s="3">
        <v>42811</v>
      </c>
      <c r="E95" s="3">
        <v>10645</v>
      </c>
      <c r="F95" s="3">
        <v>32166</v>
      </c>
      <c r="G95" s="3">
        <v>13397</v>
      </c>
      <c r="H95" s="3">
        <v>1258</v>
      </c>
      <c r="I95" s="3">
        <v>449</v>
      </c>
      <c r="J95" s="3">
        <v>507</v>
      </c>
      <c r="K95" s="3">
        <v>171</v>
      </c>
      <c r="L95" s="3">
        <v>675</v>
      </c>
      <c r="M95" s="3">
        <v>7408</v>
      </c>
      <c r="N95" s="3">
        <v>248</v>
      </c>
      <c r="O95" s="3">
        <v>765</v>
      </c>
      <c r="P95" s="3">
        <v>1436</v>
      </c>
      <c r="Q95" s="3">
        <v>323</v>
      </c>
      <c r="R95" s="3">
        <v>152</v>
      </c>
      <c r="S95" s="3">
        <v>108</v>
      </c>
    </row>
    <row r="96" spans="1:19" x14ac:dyDescent="0.2">
      <c r="A96" s="2" t="s">
        <v>88</v>
      </c>
      <c r="B96" s="2">
        <v>70401</v>
      </c>
      <c r="C96" s="2" t="s">
        <v>276</v>
      </c>
      <c r="D96" s="3">
        <v>76335</v>
      </c>
      <c r="E96" s="3">
        <v>20070</v>
      </c>
      <c r="F96" s="3">
        <v>56265</v>
      </c>
      <c r="G96" s="3">
        <v>32435</v>
      </c>
      <c r="H96" s="3">
        <v>2011</v>
      </c>
      <c r="I96" s="3">
        <v>477</v>
      </c>
      <c r="J96" s="3">
        <v>2132</v>
      </c>
      <c r="K96" s="3">
        <v>1900</v>
      </c>
      <c r="L96" s="3">
        <v>10021</v>
      </c>
      <c r="M96" s="3">
        <v>1148</v>
      </c>
      <c r="N96" s="3">
        <v>580</v>
      </c>
      <c r="O96" s="3">
        <v>1285</v>
      </c>
      <c r="P96" s="3">
        <v>541</v>
      </c>
      <c r="Q96" s="3">
        <v>107</v>
      </c>
      <c r="R96" s="3">
        <v>161</v>
      </c>
      <c r="S96" s="3">
        <v>147</v>
      </c>
    </row>
    <row r="97" spans="1:19" x14ac:dyDescent="0.2">
      <c r="A97" s="2" t="s">
        <v>88</v>
      </c>
      <c r="B97" s="2">
        <v>70402</v>
      </c>
      <c r="C97" s="2" t="s">
        <v>277</v>
      </c>
      <c r="D97" s="3">
        <v>327429</v>
      </c>
      <c r="E97" s="3">
        <v>18958</v>
      </c>
      <c r="F97" s="3">
        <v>308471</v>
      </c>
      <c r="G97" s="3">
        <v>158370</v>
      </c>
      <c r="H97" s="3">
        <v>88483</v>
      </c>
      <c r="I97" s="3">
        <v>2112</v>
      </c>
      <c r="J97" s="3">
        <v>2651</v>
      </c>
      <c r="K97" s="3">
        <v>7366</v>
      </c>
      <c r="L97" s="3">
        <v>6130</v>
      </c>
      <c r="M97" s="3">
        <v>2212</v>
      </c>
      <c r="N97" s="3">
        <v>3554</v>
      </c>
      <c r="O97" s="3">
        <v>5633</v>
      </c>
      <c r="P97" s="3">
        <v>7434</v>
      </c>
      <c r="Q97" s="3">
        <v>412</v>
      </c>
      <c r="R97" s="3">
        <v>1337</v>
      </c>
      <c r="S97" s="3">
        <v>2942</v>
      </c>
    </row>
    <row r="98" spans="1:19" x14ac:dyDescent="0.2">
      <c r="A98" s="2" t="s">
        <v>88</v>
      </c>
      <c r="B98" s="2">
        <v>70403</v>
      </c>
      <c r="C98" s="2" t="s">
        <v>89</v>
      </c>
      <c r="D98" s="3">
        <v>516087</v>
      </c>
      <c r="E98" s="3">
        <v>72877</v>
      </c>
      <c r="F98" s="3">
        <v>443210</v>
      </c>
      <c r="G98" s="3">
        <v>281068</v>
      </c>
      <c r="H98" s="3">
        <v>88614</v>
      </c>
      <c r="I98" s="3">
        <v>3496</v>
      </c>
      <c r="J98" s="3">
        <v>7587</v>
      </c>
      <c r="K98" s="3">
        <v>9077</v>
      </c>
      <c r="L98" s="3">
        <v>8512</v>
      </c>
      <c r="M98" s="3">
        <v>5619</v>
      </c>
      <c r="N98" s="3">
        <v>4688</v>
      </c>
      <c r="O98" s="3">
        <v>7964</v>
      </c>
      <c r="P98" s="3">
        <v>6365</v>
      </c>
      <c r="Q98" s="3">
        <v>704</v>
      </c>
      <c r="R98" s="3">
        <v>802</v>
      </c>
      <c r="S98" s="3">
        <v>2250</v>
      </c>
    </row>
    <row r="99" spans="1:19" x14ac:dyDescent="0.2">
      <c r="A99" s="2" t="s">
        <v>88</v>
      </c>
      <c r="B99" s="2">
        <v>70404</v>
      </c>
      <c r="C99" s="2" t="s">
        <v>304</v>
      </c>
      <c r="D99" s="3">
        <v>385448</v>
      </c>
      <c r="E99" s="3">
        <v>31433</v>
      </c>
      <c r="F99" s="3">
        <v>354015</v>
      </c>
      <c r="G99" s="3">
        <v>283862</v>
      </c>
      <c r="H99" s="3">
        <v>18629</v>
      </c>
      <c r="I99" s="3">
        <v>3276</v>
      </c>
      <c r="J99" s="3">
        <v>4744</v>
      </c>
      <c r="K99" s="3">
        <v>4398</v>
      </c>
      <c r="L99" s="3">
        <v>16679</v>
      </c>
      <c r="M99" s="3">
        <v>2742</v>
      </c>
      <c r="N99" s="3">
        <v>1455</v>
      </c>
      <c r="O99" s="3">
        <v>2780</v>
      </c>
      <c r="P99" s="3">
        <v>1388</v>
      </c>
      <c r="Q99" s="3">
        <v>2278</v>
      </c>
      <c r="R99" s="3">
        <v>1470</v>
      </c>
      <c r="S99" s="3">
        <v>1026</v>
      </c>
    </row>
    <row r="100" spans="1:19" x14ac:dyDescent="0.2">
      <c r="A100" s="2" t="s">
        <v>88</v>
      </c>
      <c r="B100" s="2">
        <v>70405</v>
      </c>
      <c r="C100" s="2" t="s">
        <v>90</v>
      </c>
      <c r="D100" s="3">
        <v>77774</v>
      </c>
      <c r="E100" s="3">
        <v>12263</v>
      </c>
      <c r="F100" s="3">
        <v>65511</v>
      </c>
      <c r="G100" s="3">
        <v>43651</v>
      </c>
      <c r="H100" s="3">
        <v>7567</v>
      </c>
      <c r="I100" s="3">
        <v>247</v>
      </c>
      <c r="J100" s="3">
        <v>958</v>
      </c>
      <c r="K100" s="3">
        <v>507</v>
      </c>
      <c r="L100" s="3">
        <v>477</v>
      </c>
      <c r="M100" s="3">
        <v>555</v>
      </c>
      <c r="N100" s="3">
        <v>258</v>
      </c>
      <c r="O100" s="3">
        <v>1250</v>
      </c>
      <c r="P100" s="3">
        <v>1315</v>
      </c>
      <c r="Q100" s="3">
        <v>121</v>
      </c>
      <c r="R100" s="3">
        <v>248</v>
      </c>
      <c r="S100" s="3">
        <v>471</v>
      </c>
    </row>
    <row r="101" spans="1:19" x14ac:dyDescent="0.2">
      <c r="A101" s="2" t="s">
        <v>88</v>
      </c>
      <c r="B101" s="2">
        <v>70406</v>
      </c>
      <c r="C101" s="2" t="s">
        <v>305</v>
      </c>
      <c r="D101" s="3">
        <v>420745</v>
      </c>
      <c r="E101" s="3">
        <v>28768</v>
      </c>
      <c r="F101" s="3">
        <v>391977</v>
      </c>
      <c r="G101" s="3">
        <v>232659</v>
      </c>
      <c r="H101" s="3">
        <v>46149</v>
      </c>
      <c r="I101" s="3">
        <v>3635</v>
      </c>
      <c r="J101" s="3">
        <v>37134</v>
      </c>
      <c r="K101" s="3">
        <v>7469</v>
      </c>
      <c r="L101" s="3">
        <v>5251</v>
      </c>
      <c r="M101" s="3">
        <v>2144</v>
      </c>
      <c r="N101" s="3">
        <v>6106</v>
      </c>
      <c r="O101" s="3">
        <v>7274</v>
      </c>
      <c r="P101" s="3">
        <v>7139</v>
      </c>
      <c r="Q101" s="3">
        <v>1782</v>
      </c>
      <c r="R101" s="3">
        <v>1219</v>
      </c>
      <c r="S101" s="3">
        <v>5408</v>
      </c>
    </row>
    <row r="102" spans="1:19" x14ac:dyDescent="0.2">
      <c r="A102" s="2" t="s">
        <v>88</v>
      </c>
      <c r="B102" s="2">
        <v>70407</v>
      </c>
      <c r="C102" s="2" t="s">
        <v>91</v>
      </c>
      <c r="D102" s="3">
        <v>120378</v>
      </c>
      <c r="E102" s="3">
        <v>13983</v>
      </c>
      <c r="F102" s="3">
        <v>106395</v>
      </c>
      <c r="G102" s="3">
        <v>59444</v>
      </c>
      <c r="H102" s="3">
        <v>25156</v>
      </c>
      <c r="I102" s="3">
        <v>780</v>
      </c>
      <c r="J102" s="3">
        <v>2338</v>
      </c>
      <c r="K102" s="3">
        <v>2865</v>
      </c>
      <c r="L102" s="3">
        <v>1854</v>
      </c>
      <c r="M102" s="3">
        <v>696</v>
      </c>
      <c r="N102" s="3">
        <v>3579</v>
      </c>
      <c r="O102" s="3">
        <v>2849</v>
      </c>
      <c r="P102" s="3">
        <v>2545</v>
      </c>
      <c r="Q102" s="3">
        <v>300</v>
      </c>
      <c r="R102" s="3">
        <v>346</v>
      </c>
      <c r="S102" s="3">
        <v>411</v>
      </c>
    </row>
    <row r="103" spans="1:19" x14ac:dyDescent="0.2">
      <c r="A103" s="2" t="s">
        <v>88</v>
      </c>
      <c r="B103" s="2">
        <v>70408</v>
      </c>
      <c r="C103" s="2" t="s">
        <v>92</v>
      </c>
      <c r="D103" s="3">
        <v>129269</v>
      </c>
      <c r="E103" s="3">
        <v>19359</v>
      </c>
      <c r="F103" s="3">
        <v>109910</v>
      </c>
      <c r="G103" s="3">
        <v>63107</v>
      </c>
      <c r="H103" s="3">
        <v>5749</v>
      </c>
      <c r="I103" s="3">
        <v>1004</v>
      </c>
      <c r="J103" s="3">
        <v>3574</v>
      </c>
      <c r="K103" s="3">
        <v>2313</v>
      </c>
      <c r="L103" s="3">
        <v>3036</v>
      </c>
      <c r="M103" s="3">
        <v>1234</v>
      </c>
      <c r="N103" s="3">
        <v>946</v>
      </c>
      <c r="O103" s="3">
        <v>2575</v>
      </c>
      <c r="P103" s="3">
        <v>2483</v>
      </c>
      <c r="Q103" s="3">
        <v>770</v>
      </c>
      <c r="R103" s="3">
        <v>1934</v>
      </c>
      <c r="S103" s="3">
        <v>1109</v>
      </c>
    </row>
    <row r="104" spans="1:19" x14ac:dyDescent="0.2">
      <c r="A104" s="2" t="s">
        <v>88</v>
      </c>
      <c r="B104" s="2">
        <v>70409</v>
      </c>
      <c r="C104" s="2" t="s">
        <v>278</v>
      </c>
      <c r="D104" s="3">
        <v>877537</v>
      </c>
      <c r="E104" s="3">
        <v>111538</v>
      </c>
      <c r="F104" s="3">
        <v>765999</v>
      </c>
      <c r="G104" s="3">
        <v>381530</v>
      </c>
      <c r="H104" s="3">
        <v>193396</v>
      </c>
      <c r="I104" s="3">
        <v>9992</v>
      </c>
      <c r="J104" s="3">
        <v>18723</v>
      </c>
      <c r="K104" s="3">
        <v>33206</v>
      </c>
      <c r="L104" s="3">
        <v>21552</v>
      </c>
      <c r="M104" s="3">
        <v>10741</v>
      </c>
      <c r="N104" s="3">
        <v>14468</v>
      </c>
      <c r="O104" s="3">
        <v>10619</v>
      </c>
      <c r="P104" s="3">
        <v>7224</v>
      </c>
      <c r="Q104" s="3">
        <v>2647</v>
      </c>
      <c r="R104" s="3">
        <v>2850</v>
      </c>
      <c r="S104" s="3">
        <v>8777</v>
      </c>
    </row>
    <row r="105" spans="1:19" x14ac:dyDescent="0.2">
      <c r="A105" s="2" t="s">
        <v>88</v>
      </c>
      <c r="B105" s="2">
        <v>70410</v>
      </c>
      <c r="C105" s="2" t="s">
        <v>279</v>
      </c>
      <c r="D105" s="3">
        <v>320454</v>
      </c>
      <c r="E105" s="3">
        <v>33663</v>
      </c>
      <c r="F105" s="3">
        <v>286791</v>
      </c>
      <c r="G105" s="3">
        <v>206331</v>
      </c>
      <c r="H105" s="3">
        <v>21093</v>
      </c>
      <c r="I105" s="3">
        <v>4350</v>
      </c>
      <c r="J105" s="3">
        <v>4178</v>
      </c>
      <c r="K105" s="3">
        <v>6653</v>
      </c>
      <c r="L105" s="3">
        <v>18422</v>
      </c>
      <c r="M105" s="3">
        <v>2633</v>
      </c>
      <c r="N105" s="3">
        <v>1433</v>
      </c>
      <c r="O105" s="3">
        <v>5264</v>
      </c>
      <c r="P105" s="3">
        <v>2082</v>
      </c>
      <c r="Q105" s="3">
        <v>1189</v>
      </c>
      <c r="R105" s="3">
        <v>399</v>
      </c>
      <c r="S105" s="3">
        <v>237</v>
      </c>
    </row>
    <row r="106" spans="1:19" x14ac:dyDescent="0.2">
      <c r="A106" s="2" t="s">
        <v>88</v>
      </c>
      <c r="B106" s="2">
        <v>70411</v>
      </c>
      <c r="C106" s="2" t="s">
        <v>93</v>
      </c>
      <c r="D106" s="3">
        <v>828443</v>
      </c>
      <c r="E106" s="3">
        <v>148623</v>
      </c>
      <c r="F106" s="3">
        <v>679820</v>
      </c>
      <c r="G106" s="3">
        <v>326888</v>
      </c>
      <c r="H106" s="3">
        <v>22437</v>
      </c>
      <c r="I106" s="3">
        <v>11022</v>
      </c>
      <c r="J106" s="3">
        <v>105358</v>
      </c>
      <c r="K106" s="3">
        <v>9177</v>
      </c>
      <c r="L106" s="3">
        <v>31194</v>
      </c>
      <c r="M106" s="3">
        <v>17747</v>
      </c>
      <c r="N106" s="3">
        <v>4992</v>
      </c>
      <c r="O106" s="3">
        <v>9871</v>
      </c>
      <c r="P106" s="3">
        <v>5762</v>
      </c>
      <c r="Q106" s="3">
        <v>17370</v>
      </c>
      <c r="R106" s="3">
        <v>12275</v>
      </c>
      <c r="S106" s="3">
        <v>11242</v>
      </c>
    </row>
    <row r="107" spans="1:19" x14ac:dyDescent="0.2">
      <c r="A107" s="2" t="s">
        <v>88</v>
      </c>
      <c r="B107" s="2">
        <v>70412</v>
      </c>
      <c r="C107" s="2" t="s">
        <v>94</v>
      </c>
      <c r="D107" s="3">
        <v>535444</v>
      </c>
      <c r="E107" s="3">
        <v>26545</v>
      </c>
      <c r="F107" s="3">
        <v>508899</v>
      </c>
      <c r="G107" s="3">
        <v>449959</v>
      </c>
      <c r="H107" s="3">
        <v>20534</v>
      </c>
      <c r="I107" s="3">
        <v>3061</v>
      </c>
      <c r="J107" s="3">
        <v>2439</v>
      </c>
      <c r="K107" s="3">
        <v>2675</v>
      </c>
      <c r="L107" s="3">
        <v>9622</v>
      </c>
      <c r="M107" s="3">
        <v>1796</v>
      </c>
      <c r="N107" s="3">
        <v>1188</v>
      </c>
      <c r="O107" s="3">
        <v>3455</v>
      </c>
      <c r="P107" s="3">
        <v>1775</v>
      </c>
      <c r="Q107" s="3">
        <v>819</v>
      </c>
      <c r="R107" s="3">
        <v>2905</v>
      </c>
      <c r="S107" s="3">
        <v>319</v>
      </c>
    </row>
    <row r="108" spans="1:19" x14ac:dyDescent="0.2">
      <c r="A108" s="2" t="s">
        <v>88</v>
      </c>
      <c r="B108" s="2">
        <v>70413</v>
      </c>
      <c r="C108" s="2" t="s">
        <v>280</v>
      </c>
      <c r="D108" s="3">
        <v>148999</v>
      </c>
      <c r="E108" s="3">
        <v>18266</v>
      </c>
      <c r="F108" s="3">
        <v>130733</v>
      </c>
      <c r="G108" s="3">
        <v>86738</v>
      </c>
      <c r="H108" s="3">
        <v>10776</v>
      </c>
      <c r="I108" s="3">
        <v>2775</v>
      </c>
      <c r="J108" s="3">
        <v>4654</v>
      </c>
      <c r="K108" s="3">
        <v>3676</v>
      </c>
      <c r="L108" s="3">
        <v>6225</v>
      </c>
      <c r="M108" s="3">
        <v>1524</v>
      </c>
      <c r="N108" s="3">
        <v>2386</v>
      </c>
      <c r="O108" s="3">
        <v>2685</v>
      </c>
      <c r="P108" s="3">
        <v>1256</v>
      </c>
      <c r="Q108" s="3">
        <v>489</v>
      </c>
      <c r="R108" s="3">
        <v>226</v>
      </c>
      <c r="S108" s="3">
        <v>690</v>
      </c>
    </row>
    <row r="109" spans="1:19" x14ac:dyDescent="0.2">
      <c r="A109" s="2" t="s">
        <v>88</v>
      </c>
      <c r="B109" s="2">
        <v>70414</v>
      </c>
      <c r="C109" s="2" t="s">
        <v>281</v>
      </c>
      <c r="D109" s="3">
        <v>138637</v>
      </c>
      <c r="E109" s="3">
        <v>20053</v>
      </c>
      <c r="F109" s="3">
        <v>118584</v>
      </c>
      <c r="G109" s="3">
        <v>87247</v>
      </c>
      <c r="H109" s="3">
        <v>5666</v>
      </c>
      <c r="I109" s="3">
        <v>1509</v>
      </c>
      <c r="J109" s="3">
        <v>2844</v>
      </c>
      <c r="K109" s="3">
        <v>1714</v>
      </c>
      <c r="L109" s="3">
        <v>4099</v>
      </c>
      <c r="M109" s="3">
        <v>2693</v>
      </c>
      <c r="N109" s="3">
        <v>1054</v>
      </c>
      <c r="O109" s="3">
        <v>2011</v>
      </c>
      <c r="P109" s="3">
        <v>844</v>
      </c>
      <c r="Q109" s="3">
        <v>939</v>
      </c>
      <c r="R109" s="3">
        <v>445</v>
      </c>
      <c r="S109" s="3">
        <v>712</v>
      </c>
    </row>
    <row r="110" spans="1:19" x14ac:dyDescent="0.2">
      <c r="A110" s="2" t="s">
        <v>88</v>
      </c>
      <c r="B110" s="2">
        <v>70415</v>
      </c>
      <c r="C110" s="2" t="s">
        <v>306</v>
      </c>
      <c r="D110" s="3">
        <v>76393</v>
      </c>
      <c r="E110" s="3">
        <v>6861</v>
      </c>
      <c r="F110" s="3">
        <v>69532</v>
      </c>
      <c r="G110" s="3">
        <v>52795</v>
      </c>
      <c r="H110" s="3">
        <v>8926</v>
      </c>
      <c r="I110" s="3">
        <v>544</v>
      </c>
      <c r="J110" s="3">
        <v>945</v>
      </c>
      <c r="K110" s="3">
        <v>832</v>
      </c>
      <c r="L110" s="3">
        <v>1863</v>
      </c>
      <c r="M110" s="3">
        <v>444</v>
      </c>
      <c r="N110" s="3">
        <v>108</v>
      </c>
      <c r="O110" s="3">
        <v>953</v>
      </c>
      <c r="P110" s="3">
        <v>212</v>
      </c>
      <c r="Q110" s="3">
        <v>55</v>
      </c>
      <c r="R110" s="3">
        <v>222</v>
      </c>
      <c r="S110" s="3">
        <v>22</v>
      </c>
    </row>
    <row r="111" spans="1:19" x14ac:dyDescent="0.2">
      <c r="A111" s="2" t="s">
        <v>88</v>
      </c>
      <c r="B111" s="2">
        <v>70416</v>
      </c>
      <c r="C111" s="2" t="s">
        <v>307</v>
      </c>
      <c r="D111" s="3">
        <v>533582</v>
      </c>
      <c r="E111" s="3">
        <v>53242</v>
      </c>
      <c r="F111" s="3">
        <v>480340</v>
      </c>
      <c r="G111" s="3">
        <v>260664</v>
      </c>
      <c r="H111" s="3">
        <v>51755</v>
      </c>
      <c r="I111" s="3">
        <v>4878</v>
      </c>
      <c r="J111" s="3">
        <v>31415</v>
      </c>
      <c r="K111" s="3">
        <v>13822</v>
      </c>
      <c r="L111" s="3">
        <v>9914</v>
      </c>
      <c r="M111" s="3">
        <v>9126</v>
      </c>
      <c r="N111" s="3">
        <v>12863</v>
      </c>
      <c r="O111" s="3">
        <v>7596</v>
      </c>
      <c r="P111" s="3">
        <v>6165</v>
      </c>
      <c r="Q111" s="3">
        <v>2474</v>
      </c>
      <c r="R111" s="3">
        <v>2687</v>
      </c>
      <c r="S111" s="3">
        <v>6052</v>
      </c>
    </row>
    <row r="112" spans="1:19" x14ac:dyDescent="0.2">
      <c r="A112" s="2" t="s">
        <v>88</v>
      </c>
      <c r="B112" s="2">
        <v>70417</v>
      </c>
      <c r="C112" s="2" t="s">
        <v>308</v>
      </c>
      <c r="D112" s="3">
        <v>168172</v>
      </c>
      <c r="E112" s="3">
        <v>22962</v>
      </c>
      <c r="F112" s="3">
        <v>145210</v>
      </c>
      <c r="G112" s="3">
        <v>105759</v>
      </c>
      <c r="H112" s="3">
        <v>16041</v>
      </c>
      <c r="I112" s="3">
        <v>1136</v>
      </c>
      <c r="J112" s="3">
        <v>2159</v>
      </c>
      <c r="K112" s="3">
        <v>1246</v>
      </c>
      <c r="L112" s="3">
        <v>2753</v>
      </c>
      <c r="M112" s="3">
        <v>1025</v>
      </c>
      <c r="N112" s="3">
        <v>507</v>
      </c>
      <c r="O112" s="3">
        <v>5056</v>
      </c>
      <c r="P112" s="3">
        <v>1361</v>
      </c>
      <c r="Q112" s="3">
        <v>54</v>
      </c>
      <c r="R112" s="3">
        <v>453</v>
      </c>
      <c r="S112" s="3">
        <v>140</v>
      </c>
    </row>
    <row r="113" spans="1:19" x14ac:dyDescent="0.2">
      <c r="A113" s="2" t="s">
        <v>88</v>
      </c>
      <c r="B113" s="2">
        <v>70418</v>
      </c>
      <c r="C113" s="2" t="s">
        <v>95</v>
      </c>
      <c r="D113" s="3">
        <v>56395</v>
      </c>
      <c r="E113" s="3">
        <v>1885</v>
      </c>
      <c r="F113" s="3">
        <v>54510</v>
      </c>
      <c r="G113" s="3">
        <v>46503</v>
      </c>
      <c r="H113" s="3">
        <v>2383</v>
      </c>
      <c r="I113" s="3">
        <v>257</v>
      </c>
      <c r="J113" s="3">
        <v>161</v>
      </c>
      <c r="K113" s="3">
        <v>385</v>
      </c>
      <c r="L113" s="3">
        <v>498</v>
      </c>
      <c r="M113" s="3">
        <v>221</v>
      </c>
      <c r="N113" s="3">
        <v>254</v>
      </c>
      <c r="O113" s="3">
        <v>539</v>
      </c>
      <c r="P113" s="3">
        <v>182</v>
      </c>
      <c r="Q113" s="3">
        <v>48</v>
      </c>
      <c r="R113" s="3">
        <v>28</v>
      </c>
      <c r="S113" s="3">
        <v>32</v>
      </c>
    </row>
    <row r="114" spans="1:19" x14ac:dyDescent="0.2">
      <c r="A114" s="2" t="s">
        <v>88</v>
      </c>
      <c r="B114" s="2">
        <v>70419</v>
      </c>
      <c r="C114" s="2" t="s">
        <v>96</v>
      </c>
      <c r="D114" s="3">
        <v>198662</v>
      </c>
      <c r="E114" s="3">
        <v>16794</v>
      </c>
      <c r="F114" s="3">
        <v>181868</v>
      </c>
      <c r="G114" s="3">
        <v>137254</v>
      </c>
      <c r="H114" s="3">
        <v>21381</v>
      </c>
      <c r="I114" s="3">
        <v>2352</v>
      </c>
      <c r="J114" s="3">
        <v>2288</v>
      </c>
      <c r="K114" s="3">
        <v>2340</v>
      </c>
      <c r="L114" s="3">
        <v>1801</v>
      </c>
      <c r="M114" s="3">
        <v>1471</v>
      </c>
      <c r="N114" s="3">
        <v>964</v>
      </c>
      <c r="O114" s="3">
        <v>3774</v>
      </c>
      <c r="P114" s="3">
        <v>1909</v>
      </c>
      <c r="Q114" s="3">
        <v>131</v>
      </c>
      <c r="R114" s="3">
        <v>229</v>
      </c>
      <c r="S114" s="3">
        <v>501</v>
      </c>
    </row>
    <row r="115" spans="1:19" x14ac:dyDescent="0.2">
      <c r="A115" s="2" t="s">
        <v>88</v>
      </c>
      <c r="B115" s="2">
        <v>70420</v>
      </c>
      <c r="C115" s="2" t="s">
        <v>97</v>
      </c>
      <c r="D115" s="3">
        <v>494225</v>
      </c>
      <c r="E115" s="3">
        <v>23534</v>
      </c>
      <c r="F115" s="3">
        <v>470691</v>
      </c>
      <c r="G115" s="3">
        <v>175787</v>
      </c>
      <c r="H115" s="3">
        <v>172725</v>
      </c>
      <c r="I115" s="3">
        <v>4362</v>
      </c>
      <c r="J115" s="3">
        <v>23762</v>
      </c>
      <c r="K115" s="3">
        <v>9787</v>
      </c>
      <c r="L115" s="3">
        <v>8101</v>
      </c>
      <c r="M115" s="3">
        <v>2591</v>
      </c>
      <c r="N115" s="3">
        <v>28747</v>
      </c>
      <c r="O115" s="3">
        <v>4847</v>
      </c>
      <c r="P115" s="3">
        <v>4087</v>
      </c>
      <c r="Q115" s="3">
        <v>2867</v>
      </c>
      <c r="R115" s="3">
        <v>1553</v>
      </c>
      <c r="S115" s="3">
        <v>1194</v>
      </c>
    </row>
    <row r="116" spans="1:19" x14ac:dyDescent="0.2">
      <c r="A116" s="2" t="s">
        <v>98</v>
      </c>
      <c r="B116" s="2">
        <v>70501</v>
      </c>
      <c r="C116" s="2" t="s">
        <v>99</v>
      </c>
      <c r="D116" s="3">
        <v>420242</v>
      </c>
      <c r="E116" s="3">
        <v>53200</v>
      </c>
      <c r="F116" s="3">
        <v>367042</v>
      </c>
      <c r="G116" s="3">
        <v>188520</v>
      </c>
      <c r="H116" s="3">
        <v>29792</v>
      </c>
      <c r="I116" s="3">
        <v>12242</v>
      </c>
      <c r="J116" s="3">
        <v>60626</v>
      </c>
      <c r="K116" s="3">
        <v>7112</v>
      </c>
      <c r="L116" s="3">
        <v>14490</v>
      </c>
      <c r="M116" s="3">
        <v>6837</v>
      </c>
      <c r="N116" s="3">
        <v>2624</v>
      </c>
      <c r="O116" s="3">
        <v>6000</v>
      </c>
      <c r="P116" s="3">
        <v>2865</v>
      </c>
      <c r="Q116" s="3">
        <v>2798</v>
      </c>
      <c r="R116" s="3">
        <v>1065</v>
      </c>
      <c r="S116" s="3">
        <v>6173</v>
      </c>
    </row>
    <row r="117" spans="1:19" x14ac:dyDescent="0.2">
      <c r="A117" s="2" t="s">
        <v>98</v>
      </c>
      <c r="B117" s="2">
        <v>70502</v>
      </c>
      <c r="C117" s="2" t="s">
        <v>100</v>
      </c>
      <c r="D117" s="3">
        <v>12984</v>
      </c>
      <c r="E117" s="3">
        <v>1967</v>
      </c>
      <c r="F117" s="3">
        <v>11017</v>
      </c>
      <c r="G117" s="3">
        <v>5264</v>
      </c>
      <c r="H117" s="3">
        <v>876</v>
      </c>
      <c r="I117" s="3">
        <v>1579</v>
      </c>
      <c r="J117" s="3">
        <v>129</v>
      </c>
      <c r="K117" s="3">
        <v>156</v>
      </c>
      <c r="L117" s="3">
        <v>363</v>
      </c>
      <c r="M117" s="3">
        <v>612</v>
      </c>
      <c r="N117" s="3">
        <v>320</v>
      </c>
      <c r="O117" s="3">
        <v>298</v>
      </c>
      <c r="P117" s="3">
        <v>326</v>
      </c>
      <c r="Q117" s="3">
        <v>53</v>
      </c>
      <c r="R117" s="3">
        <v>73</v>
      </c>
      <c r="S117" s="3">
        <v>128</v>
      </c>
    </row>
    <row r="118" spans="1:19" x14ac:dyDescent="0.2">
      <c r="A118" s="2" t="s">
        <v>98</v>
      </c>
      <c r="B118" s="2">
        <v>70503</v>
      </c>
      <c r="C118" s="2" t="s">
        <v>101</v>
      </c>
      <c r="D118" s="3">
        <v>206224</v>
      </c>
      <c r="E118" s="3">
        <v>130614</v>
      </c>
      <c r="F118" s="3">
        <v>75610</v>
      </c>
      <c r="G118" s="3">
        <v>52065</v>
      </c>
      <c r="H118" s="3">
        <v>2796</v>
      </c>
      <c r="I118" s="3">
        <v>870</v>
      </c>
      <c r="J118" s="3">
        <v>1353</v>
      </c>
      <c r="K118" s="3">
        <v>979</v>
      </c>
      <c r="L118" s="3">
        <v>6497</v>
      </c>
      <c r="M118" s="3">
        <v>2280</v>
      </c>
      <c r="N118" s="3">
        <v>591</v>
      </c>
      <c r="O118" s="3">
        <v>611</v>
      </c>
      <c r="P118" s="3">
        <v>914</v>
      </c>
      <c r="Q118" s="3">
        <v>596</v>
      </c>
      <c r="R118" s="3">
        <v>311</v>
      </c>
      <c r="S118" s="3">
        <v>200</v>
      </c>
    </row>
    <row r="119" spans="1:19" x14ac:dyDescent="0.2">
      <c r="A119" s="2" t="s">
        <v>98</v>
      </c>
      <c r="B119" s="2">
        <v>70504</v>
      </c>
      <c r="C119" s="2" t="s">
        <v>102</v>
      </c>
      <c r="D119" s="3">
        <v>33516</v>
      </c>
      <c r="E119" s="3">
        <v>3237</v>
      </c>
      <c r="F119" s="3">
        <v>30279</v>
      </c>
      <c r="G119" s="3">
        <v>18403</v>
      </c>
      <c r="H119" s="3">
        <v>4303</v>
      </c>
      <c r="I119" s="3">
        <v>343</v>
      </c>
      <c r="J119" s="3">
        <v>3325</v>
      </c>
      <c r="K119" s="3">
        <v>506</v>
      </c>
      <c r="L119" s="3">
        <v>104</v>
      </c>
      <c r="M119" s="3">
        <v>109</v>
      </c>
      <c r="N119" s="3">
        <v>81</v>
      </c>
      <c r="O119" s="3">
        <v>235</v>
      </c>
      <c r="P119" s="3">
        <v>133</v>
      </c>
      <c r="Q119" s="3">
        <v>1838</v>
      </c>
      <c r="R119" s="3">
        <v>38</v>
      </c>
      <c r="S119" s="3">
        <v>47</v>
      </c>
    </row>
    <row r="120" spans="1:19" x14ac:dyDescent="0.2">
      <c r="A120" s="2" t="s">
        <v>98</v>
      </c>
      <c r="B120" s="2">
        <v>70505</v>
      </c>
      <c r="C120" s="2" t="s">
        <v>282</v>
      </c>
      <c r="D120" s="3">
        <v>49827</v>
      </c>
      <c r="E120" s="3">
        <v>7614</v>
      </c>
      <c r="F120" s="3">
        <v>42213</v>
      </c>
      <c r="G120" s="3">
        <v>31464</v>
      </c>
      <c r="H120" s="3">
        <v>2449</v>
      </c>
      <c r="I120" s="3">
        <v>617</v>
      </c>
      <c r="J120" s="3">
        <v>127</v>
      </c>
      <c r="K120" s="3">
        <v>1410</v>
      </c>
      <c r="L120" s="3">
        <v>611</v>
      </c>
      <c r="M120" s="3">
        <v>355</v>
      </c>
      <c r="N120" s="3">
        <v>298</v>
      </c>
      <c r="O120" s="3">
        <v>1569</v>
      </c>
      <c r="P120" s="3">
        <v>692</v>
      </c>
      <c r="Q120" s="3">
        <v>167</v>
      </c>
      <c r="R120" s="3">
        <v>107</v>
      </c>
      <c r="S120" s="3">
        <v>13</v>
      </c>
    </row>
    <row r="121" spans="1:19" x14ac:dyDescent="0.2">
      <c r="A121" s="2" t="s">
        <v>98</v>
      </c>
      <c r="B121" s="2">
        <v>70506</v>
      </c>
      <c r="C121" s="2" t="s">
        <v>103</v>
      </c>
      <c r="D121" s="3">
        <v>30183</v>
      </c>
      <c r="E121" s="3">
        <v>3494</v>
      </c>
      <c r="F121" s="3">
        <v>26689</v>
      </c>
      <c r="G121" s="3">
        <v>15896</v>
      </c>
      <c r="H121" s="3">
        <v>2319</v>
      </c>
      <c r="I121" s="3">
        <v>506</v>
      </c>
      <c r="J121" s="3">
        <v>341</v>
      </c>
      <c r="K121" s="3">
        <v>126</v>
      </c>
      <c r="L121" s="3">
        <v>314</v>
      </c>
      <c r="M121" s="3">
        <v>694</v>
      </c>
      <c r="N121" s="3">
        <v>18</v>
      </c>
      <c r="O121" s="3">
        <v>87</v>
      </c>
      <c r="P121" s="3">
        <v>579</v>
      </c>
      <c r="Q121" s="3">
        <v>94</v>
      </c>
      <c r="R121" s="3">
        <v>2</v>
      </c>
      <c r="S121" s="3">
        <v>162</v>
      </c>
    </row>
    <row r="122" spans="1:19" x14ac:dyDescent="0.2">
      <c r="A122" s="2" t="s">
        <v>98</v>
      </c>
      <c r="B122" s="2">
        <v>70508</v>
      </c>
      <c r="C122" s="2" t="s">
        <v>104</v>
      </c>
      <c r="D122" s="3">
        <v>132229</v>
      </c>
      <c r="E122" s="3">
        <v>16314</v>
      </c>
      <c r="F122" s="3">
        <v>115915</v>
      </c>
      <c r="G122" s="3">
        <v>84303</v>
      </c>
      <c r="H122" s="3">
        <v>4933</v>
      </c>
      <c r="I122" s="3">
        <v>520</v>
      </c>
      <c r="J122" s="3">
        <v>716</v>
      </c>
      <c r="K122" s="3">
        <v>3055</v>
      </c>
      <c r="L122" s="3">
        <v>2573</v>
      </c>
      <c r="M122" s="3">
        <v>2593</v>
      </c>
      <c r="N122" s="3">
        <v>958</v>
      </c>
      <c r="O122" s="3">
        <v>1003</v>
      </c>
      <c r="P122" s="3">
        <v>3175</v>
      </c>
      <c r="Q122" s="3">
        <v>687</v>
      </c>
      <c r="R122" s="3">
        <v>112</v>
      </c>
      <c r="S122" s="3">
        <v>149</v>
      </c>
    </row>
    <row r="123" spans="1:19" x14ac:dyDescent="0.2">
      <c r="A123" s="2" t="s">
        <v>98</v>
      </c>
      <c r="B123" s="2">
        <v>70509</v>
      </c>
      <c r="C123" s="2" t="s">
        <v>105</v>
      </c>
      <c r="D123" s="3">
        <v>810293</v>
      </c>
      <c r="E123" s="3">
        <v>37434</v>
      </c>
      <c r="F123" s="3">
        <v>772859</v>
      </c>
      <c r="G123" s="3">
        <v>586737</v>
      </c>
      <c r="H123" s="3">
        <v>90204</v>
      </c>
      <c r="I123" s="3">
        <v>5181</v>
      </c>
      <c r="J123" s="3">
        <v>24250</v>
      </c>
      <c r="K123" s="3">
        <v>11253</v>
      </c>
      <c r="L123" s="3">
        <v>16462</v>
      </c>
      <c r="M123" s="3">
        <v>1604</v>
      </c>
      <c r="N123" s="3">
        <v>4554</v>
      </c>
      <c r="O123" s="3">
        <v>5638</v>
      </c>
      <c r="P123" s="3">
        <v>3499</v>
      </c>
      <c r="Q123" s="3">
        <v>1238</v>
      </c>
      <c r="R123" s="3">
        <v>1788</v>
      </c>
      <c r="S123" s="3">
        <v>1681</v>
      </c>
    </row>
    <row r="124" spans="1:19" x14ac:dyDescent="0.2">
      <c r="A124" s="2" t="s">
        <v>98</v>
      </c>
      <c r="B124" s="2">
        <v>70510</v>
      </c>
      <c r="C124" s="2" t="s">
        <v>106</v>
      </c>
      <c r="D124" s="3">
        <v>44826</v>
      </c>
      <c r="E124" s="3">
        <v>5124</v>
      </c>
      <c r="F124" s="3">
        <v>39702</v>
      </c>
      <c r="G124" s="3">
        <v>21229</v>
      </c>
      <c r="H124" s="3">
        <v>1499</v>
      </c>
      <c r="I124" s="3">
        <v>630</v>
      </c>
      <c r="J124" s="3">
        <v>381</v>
      </c>
      <c r="K124" s="3">
        <v>131</v>
      </c>
      <c r="L124" s="3">
        <v>431</v>
      </c>
      <c r="M124" s="3">
        <v>2701</v>
      </c>
      <c r="N124" s="3">
        <v>83</v>
      </c>
      <c r="O124" s="3">
        <v>77</v>
      </c>
      <c r="P124" s="3">
        <v>363</v>
      </c>
      <c r="Q124" s="3">
        <v>61</v>
      </c>
      <c r="R124" s="3">
        <v>916</v>
      </c>
      <c r="S124" s="3">
        <v>14</v>
      </c>
    </row>
    <row r="125" spans="1:19" x14ac:dyDescent="0.2">
      <c r="A125" s="2" t="s">
        <v>98</v>
      </c>
      <c r="B125" s="2">
        <v>70511</v>
      </c>
      <c r="C125" s="2" t="s">
        <v>107</v>
      </c>
      <c r="D125" s="3">
        <v>27375</v>
      </c>
      <c r="E125" s="3">
        <v>3841</v>
      </c>
      <c r="F125" s="3">
        <v>23534</v>
      </c>
      <c r="G125" s="3">
        <v>12352</v>
      </c>
      <c r="H125" s="3">
        <v>1960</v>
      </c>
      <c r="I125" s="3">
        <v>680</v>
      </c>
      <c r="J125" s="3">
        <v>251</v>
      </c>
      <c r="K125" s="3">
        <v>112</v>
      </c>
      <c r="L125" s="3">
        <v>125</v>
      </c>
      <c r="M125" s="3">
        <v>174</v>
      </c>
      <c r="N125" s="3">
        <v>80</v>
      </c>
      <c r="O125" s="3">
        <v>1367</v>
      </c>
      <c r="P125" s="3">
        <v>2213</v>
      </c>
      <c r="Q125" s="3">
        <v>19</v>
      </c>
      <c r="R125" s="3">
        <v>37</v>
      </c>
      <c r="S125" s="3">
        <v>26</v>
      </c>
    </row>
    <row r="126" spans="1:19" x14ac:dyDescent="0.2">
      <c r="A126" s="2" t="s">
        <v>98</v>
      </c>
      <c r="B126" s="2">
        <v>70512</v>
      </c>
      <c r="C126" s="2" t="s">
        <v>108</v>
      </c>
      <c r="D126" s="3">
        <v>216599</v>
      </c>
      <c r="E126" s="3">
        <v>17605</v>
      </c>
      <c r="F126" s="3">
        <v>198994</v>
      </c>
      <c r="G126" s="3">
        <v>119393</v>
      </c>
      <c r="H126" s="3">
        <v>36118</v>
      </c>
      <c r="I126" s="3">
        <v>5597</v>
      </c>
      <c r="J126" s="3">
        <v>2963</v>
      </c>
      <c r="K126" s="3">
        <v>3604</v>
      </c>
      <c r="L126" s="3">
        <v>11478</v>
      </c>
      <c r="M126" s="3">
        <v>1612</v>
      </c>
      <c r="N126" s="3">
        <v>4622</v>
      </c>
      <c r="O126" s="3">
        <v>1959</v>
      </c>
      <c r="P126" s="3">
        <v>2619</v>
      </c>
      <c r="Q126" s="3">
        <v>387</v>
      </c>
      <c r="R126" s="3">
        <v>174</v>
      </c>
      <c r="S126" s="3">
        <v>529</v>
      </c>
    </row>
    <row r="127" spans="1:19" x14ac:dyDescent="0.2">
      <c r="A127" s="2" t="s">
        <v>98</v>
      </c>
      <c r="B127" s="2">
        <v>70513</v>
      </c>
      <c r="C127" s="2" t="s">
        <v>109</v>
      </c>
      <c r="D127" s="3">
        <v>172137</v>
      </c>
      <c r="E127" s="3">
        <v>44420</v>
      </c>
      <c r="F127" s="3">
        <v>127717</v>
      </c>
      <c r="G127" s="3">
        <v>69637</v>
      </c>
      <c r="H127" s="3">
        <v>6771</v>
      </c>
      <c r="I127" s="3">
        <v>2698</v>
      </c>
      <c r="J127" s="3">
        <v>1710</v>
      </c>
      <c r="K127" s="3">
        <v>1403</v>
      </c>
      <c r="L127" s="3">
        <v>7776</v>
      </c>
      <c r="M127" s="3">
        <v>6789</v>
      </c>
      <c r="N127" s="3">
        <v>2504</v>
      </c>
      <c r="O127" s="3">
        <v>1450</v>
      </c>
      <c r="P127" s="3">
        <v>1520</v>
      </c>
      <c r="Q127" s="3">
        <v>2337</v>
      </c>
      <c r="R127" s="3">
        <v>1112</v>
      </c>
      <c r="S127" s="3">
        <v>1040</v>
      </c>
    </row>
    <row r="128" spans="1:19" x14ac:dyDescent="0.2">
      <c r="A128" s="2" t="s">
        <v>98</v>
      </c>
      <c r="B128" s="2">
        <v>70514</v>
      </c>
      <c r="C128" s="2" t="s">
        <v>110</v>
      </c>
      <c r="D128" s="3">
        <v>7363</v>
      </c>
      <c r="E128" s="3">
        <v>3714</v>
      </c>
      <c r="F128" s="3">
        <v>3649</v>
      </c>
      <c r="G128" s="3">
        <v>452</v>
      </c>
      <c r="H128" s="3">
        <v>2</v>
      </c>
      <c r="I128" s="3">
        <v>0</v>
      </c>
      <c r="J128" s="3">
        <v>3</v>
      </c>
      <c r="K128" s="3">
        <v>0</v>
      </c>
      <c r="L128" s="3">
        <v>63</v>
      </c>
      <c r="M128" s="3">
        <v>90</v>
      </c>
      <c r="N128" s="3">
        <v>0</v>
      </c>
      <c r="O128" s="3">
        <v>42</v>
      </c>
      <c r="P128" s="3">
        <v>831</v>
      </c>
      <c r="Q128" s="3">
        <v>0</v>
      </c>
      <c r="R128" s="3">
        <v>0</v>
      </c>
      <c r="S128" s="3">
        <v>1</v>
      </c>
    </row>
    <row r="129" spans="1:19" x14ac:dyDescent="0.2">
      <c r="A129" s="2" t="s">
        <v>98</v>
      </c>
      <c r="B129" s="2">
        <v>70515</v>
      </c>
      <c r="C129" s="2" t="s">
        <v>111</v>
      </c>
      <c r="D129" s="3">
        <v>19365</v>
      </c>
      <c r="E129" s="3">
        <v>4973</v>
      </c>
      <c r="F129" s="3">
        <v>14392</v>
      </c>
      <c r="G129" s="3">
        <v>6886</v>
      </c>
      <c r="H129" s="3">
        <v>814</v>
      </c>
      <c r="I129" s="3">
        <v>59</v>
      </c>
      <c r="J129" s="3">
        <v>122</v>
      </c>
      <c r="K129" s="3">
        <v>65</v>
      </c>
      <c r="L129" s="3">
        <v>208</v>
      </c>
      <c r="M129" s="3">
        <v>443</v>
      </c>
      <c r="N129" s="3">
        <v>92</v>
      </c>
      <c r="O129" s="3">
        <v>1071</v>
      </c>
      <c r="P129" s="3">
        <v>1235</v>
      </c>
      <c r="Q129" s="3">
        <v>27</v>
      </c>
      <c r="R129" s="3">
        <v>82</v>
      </c>
      <c r="S129" s="3">
        <v>397</v>
      </c>
    </row>
    <row r="130" spans="1:19" x14ac:dyDescent="0.2">
      <c r="A130" s="2" t="s">
        <v>98</v>
      </c>
      <c r="B130" s="2">
        <v>70516</v>
      </c>
      <c r="C130" s="2" t="s">
        <v>112</v>
      </c>
      <c r="D130" s="3">
        <v>12732</v>
      </c>
      <c r="E130" s="3">
        <v>2351</v>
      </c>
      <c r="F130" s="3">
        <v>10381</v>
      </c>
      <c r="G130" s="3">
        <v>5579</v>
      </c>
      <c r="H130" s="3">
        <v>645</v>
      </c>
      <c r="I130" s="3">
        <v>56</v>
      </c>
      <c r="J130" s="3">
        <v>400</v>
      </c>
      <c r="K130" s="3">
        <v>551</v>
      </c>
      <c r="L130" s="3">
        <v>605</v>
      </c>
      <c r="M130" s="3">
        <v>401</v>
      </c>
      <c r="N130" s="3">
        <v>305</v>
      </c>
      <c r="O130" s="3">
        <v>137</v>
      </c>
      <c r="P130" s="3">
        <v>336</v>
      </c>
      <c r="Q130" s="3">
        <v>29</v>
      </c>
      <c r="R130" s="3">
        <v>44</v>
      </c>
      <c r="S130" s="3">
        <v>87</v>
      </c>
    </row>
    <row r="131" spans="1:19" x14ac:dyDescent="0.2">
      <c r="A131" s="2" t="s">
        <v>98</v>
      </c>
      <c r="B131" s="2">
        <v>70517</v>
      </c>
      <c r="C131" s="2" t="s">
        <v>113</v>
      </c>
      <c r="D131" s="3">
        <v>41217</v>
      </c>
      <c r="E131" s="3">
        <v>7287</v>
      </c>
      <c r="F131" s="3">
        <v>33930</v>
      </c>
      <c r="G131" s="3">
        <v>26779</v>
      </c>
      <c r="H131" s="3">
        <v>1701</v>
      </c>
      <c r="I131" s="3">
        <v>434</v>
      </c>
      <c r="J131" s="3">
        <v>132</v>
      </c>
      <c r="K131" s="3">
        <v>359</v>
      </c>
      <c r="L131" s="3">
        <v>722</v>
      </c>
      <c r="M131" s="3">
        <v>276</v>
      </c>
      <c r="N131" s="3">
        <v>1565</v>
      </c>
      <c r="O131" s="3">
        <v>635</v>
      </c>
      <c r="P131" s="3">
        <v>181</v>
      </c>
      <c r="Q131" s="3">
        <v>30</v>
      </c>
      <c r="R131" s="3">
        <v>98</v>
      </c>
      <c r="S131" s="3">
        <v>68</v>
      </c>
    </row>
    <row r="132" spans="1:19" x14ac:dyDescent="0.2">
      <c r="A132" s="2" t="s">
        <v>98</v>
      </c>
      <c r="B132" s="2">
        <v>70518</v>
      </c>
      <c r="C132" s="2" t="s">
        <v>114</v>
      </c>
      <c r="D132" s="3">
        <v>17701</v>
      </c>
      <c r="E132" s="3">
        <v>4084</v>
      </c>
      <c r="F132" s="3">
        <v>13617</v>
      </c>
      <c r="G132" s="3">
        <v>6861</v>
      </c>
      <c r="H132" s="3">
        <v>1066</v>
      </c>
      <c r="I132" s="3">
        <v>2076</v>
      </c>
      <c r="J132" s="3">
        <v>656</v>
      </c>
      <c r="K132" s="3">
        <v>90</v>
      </c>
      <c r="L132" s="3">
        <v>217</v>
      </c>
      <c r="M132" s="3">
        <v>602</v>
      </c>
      <c r="N132" s="3">
        <v>74</v>
      </c>
      <c r="O132" s="3">
        <v>248</v>
      </c>
      <c r="P132" s="3">
        <v>526</v>
      </c>
      <c r="Q132" s="3">
        <v>54</v>
      </c>
      <c r="R132" s="3">
        <v>56</v>
      </c>
      <c r="S132" s="3">
        <v>37</v>
      </c>
    </row>
    <row r="133" spans="1:19" x14ac:dyDescent="0.2">
      <c r="A133" s="2" t="s">
        <v>98</v>
      </c>
      <c r="B133" s="2">
        <v>70519</v>
      </c>
      <c r="C133" s="2" t="s">
        <v>115</v>
      </c>
      <c r="D133" s="3">
        <v>5213</v>
      </c>
      <c r="E133" s="3">
        <v>181</v>
      </c>
      <c r="F133" s="3">
        <v>5032</v>
      </c>
      <c r="G133" s="3">
        <v>4527</v>
      </c>
      <c r="H133" s="3">
        <v>278</v>
      </c>
      <c r="I133" s="3">
        <v>0</v>
      </c>
      <c r="J133" s="3">
        <v>21</v>
      </c>
      <c r="K133" s="3">
        <v>20</v>
      </c>
      <c r="L133" s="3">
        <v>4</v>
      </c>
      <c r="M133" s="3">
        <v>0</v>
      </c>
      <c r="N133" s="3">
        <v>14</v>
      </c>
      <c r="O133" s="3">
        <v>70</v>
      </c>
      <c r="P133" s="3">
        <v>98</v>
      </c>
      <c r="Q133" s="3">
        <v>0</v>
      </c>
      <c r="R133" s="3">
        <v>0</v>
      </c>
      <c r="S133" s="3">
        <v>0</v>
      </c>
    </row>
    <row r="134" spans="1:19" x14ac:dyDescent="0.2">
      <c r="A134" s="2" t="s">
        <v>98</v>
      </c>
      <c r="B134" s="2">
        <v>70520</v>
      </c>
      <c r="C134" s="2" t="s">
        <v>116</v>
      </c>
      <c r="D134" s="3">
        <v>59768</v>
      </c>
      <c r="E134" s="3">
        <v>14009</v>
      </c>
      <c r="F134" s="3">
        <v>45759</v>
      </c>
      <c r="G134" s="3">
        <v>24442</v>
      </c>
      <c r="H134" s="3">
        <v>1666</v>
      </c>
      <c r="I134" s="3">
        <v>6065</v>
      </c>
      <c r="J134" s="3">
        <v>667</v>
      </c>
      <c r="K134" s="3">
        <v>2144</v>
      </c>
      <c r="L134" s="3">
        <v>730</v>
      </c>
      <c r="M134" s="3">
        <v>7407</v>
      </c>
      <c r="N134" s="3">
        <v>499</v>
      </c>
      <c r="O134" s="3">
        <v>498</v>
      </c>
      <c r="P134" s="3">
        <v>237</v>
      </c>
      <c r="Q134" s="3">
        <v>78</v>
      </c>
      <c r="R134" s="3">
        <v>53</v>
      </c>
      <c r="S134" s="3">
        <v>112</v>
      </c>
    </row>
    <row r="135" spans="1:19" x14ac:dyDescent="0.2">
      <c r="A135" s="2" t="s">
        <v>98</v>
      </c>
      <c r="B135" s="2">
        <v>70521</v>
      </c>
      <c r="C135" s="2" t="s">
        <v>117</v>
      </c>
      <c r="D135" s="3">
        <v>2684</v>
      </c>
      <c r="E135" s="3">
        <v>854</v>
      </c>
      <c r="F135" s="3">
        <v>1830</v>
      </c>
      <c r="G135" s="3">
        <v>861</v>
      </c>
      <c r="H135" s="3">
        <v>93</v>
      </c>
      <c r="I135" s="3">
        <v>34</v>
      </c>
      <c r="J135" s="3">
        <v>44</v>
      </c>
      <c r="K135" s="3">
        <v>112</v>
      </c>
      <c r="L135" s="3">
        <v>50</v>
      </c>
      <c r="M135" s="3">
        <v>40</v>
      </c>
      <c r="N135" s="3">
        <v>28</v>
      </c>
      <c r="O135" s="3">
        <v>44</v>
      </c>
      <c r="P135" s="3">
        <v>69</v>
      </c>
      <c r="Q135" s="3">
        <v>62</v>
      </c>
      <c r="R135" s="3">
        <v>73</v>
      </c>
      <c r="S135" s="3">
        <v>13</v>
      </c>
    </row>
    <row r="136" spans="1:19" x14ac:dyDescent="0.2">
      <c r="A136" s="2" t="s">
        <v>98</v>
      </c>
      <c r="B136" s="2">
        <v>70522</v>
      </c>
      <c r="C136" s="2" t="s">
        <v>283</v>
      </c>
      <c r="D136" s="3">
        <v>167520</v>
      </c>
      <c r="E136" s="3">
        <v>14540</v>
      </c>
      <c r="F136" s="3">
        <v>152980</v>
      </c>
      <c r="G136" s="3">
        <v>102327</v>
      </c>
      <c r="H136" s="3">
        <v>17951</v>
      </c>
      <c r="I136" s="3">
        <v>4529</v>
      </c>
      <c r="J136" s="3">
        <v>1875</v>
      </c>
      <c r="K136" s="3">
        <v>2523</v>
      </c>
      <c r="L136" s="3">
        <v>5368</v>
      </c>
      <c r="M136" s="3">
        <v>2539</v>
      </c>
      <c r="N136" s="3">
        <v>690</v>
      </c>
      <c r="O136" s="3">
        <v>3055</v>
      </c>
      <c r="P136" s="3">
        <v>2417</v>
      </c>
      <c r="Q136" s="3">
        <v>737</v>
      </c>
      <c r="R136" s="3">
        <v>416</v>
      </c>
      <c r="S136" s="3">
        <v>806</v>
      </c>
    </row>
    <row r="137" spans="1:19" x14ac:dyDescent="0.2">
      <c r="A137" s="2" t="s">
        <v>98</v>
      </c>
      <c r="B137" s="2">
        <v>70523</v>
      </c>
      <c r="C137" s="2" t="s">
        <v>118</v>
      </c>
      <c r="D137" s="3">
        <v>18327</v>
      </c>
      <c r="E137" s="3">
        <v>641</v>
      </c>
      <c r="F137" s="3">
        <v>17686</v>
      </c>
      <c r="G137" s="3">
        <v>16954</v>
      </c>
      <c r="H137" s="3">
        <v>245</v>
      </c>
      <c r="I137" s="3">
        <v>0</v>
      </c>
      <c r="J137" s="3">
        <v>87</v>
      </c>
      <c r="K137" s="3">
        <v>28</v>
      </c>
      <c r="L137" s="3">
        <v>68</v>
      </c>
      <c r="M137" s="3">
        <v>68</v>
      </c>
      <c r="N137" s="3">
        <v>0</v>
      </c>
      <c r="O137" s="3">
        <v>20</v>
      </c>
      <c r="P137" s="3">
        <v>96</v>
      </c>
      <c r="Q137" s="3">
        <v>0</v>
      </c>
      <c r="R137" s="3">
        <v>0</v>
      </c>
      <c r="S137" s="3">
        <v>0</v>
      </c>
    </row>
    <row r="138" spans="1:19" x14ac:dyDescent="0.2">
      <c r="A138" s="2" t="s">
        <v>98</v>
      </c>
      <c r="B138" s="2">
        <v>70524</v>
      </c>
      <c r="C138" s="2" t="s">
        <v>309</v>
      </c>
      <c r="D138" s="3">
        <v>303487</v>
      </c>
      <c r="E138" s="3">
        <v>16369</v>
      </c>
      <c r="F138" s="3">
        <v>287118</v>
      </c>
      <c r="G138" s="3">
        <v>212476</v>
      </c>
      <c r="H138" s="3">
        <v>23998</v>
      </c>
      <c r="I138" s="3">
        <v>2205</v>
      </c>
      <c r="J138" s="3">
        <v>11108</v>
      </c>
      <c r="K138" s="3">
        <v>6305</v>
      </c>
      <c r="L138" s="3">
        <v>3490</v>
      </c>
      <c r="M138" s="3">
        <v>859</v>
      </c>
      <c r="N138" s="3">
        <v>2254</v>
      </c>
      <c r="O138" s="3">
        <v>8171</v>
      </c>
      <c r="P138" s="3">
        <v>3351</v>
      </c>
      <c r="Q138" s="3">
        <v>959</v>
      </c>
      <c r="R138" s="3">
        <v>886</v>
      </c>
      <c r="S138" s="3">
        <v>1621</v>
      </c>
    </row>
    <row r="139" spans="1:19" x14ac:dyDescent="0.2">
      <c r="A139" s="2" t="s">
        <v>98</v>
      </c>
      <c r="B139" s="2">
        <v>70525</v>
      </c>
      <c r="C139" s="2" t="s">
        <v>119</v>
      </c>
      <c r="D139" s="3">
        <v>13932</v>
      </c>
      <c r="E139" s="3">
        <v>955</v>
      </c>
      <c r="F139" s="3">
        <v>12977</v>
      </c>
      <c r="G139" s="3">
        <v>7007</v>
      </c>
      <c r="H139" s="3">
        <v>2182</v>
      </c>
      <c r="I139" s="3">
        <v>119</v>
      </c>
      <c r="J139" s="3">
        <v>128</v>
      </c>
      <c r="K139" s="3">
        <v>99</v>
      </c>
      <c r="L139" s="3">
        <v>99</v>
      </c>
      <c r="M139" s="3">
        <v>96</v>
      </c>
      <c r="N139" s="3">
        <v>121</v>
      </c>
      <c r="O139" s="3">
        <v>402</v>
      </c>
      <c r="P139" s="3">
        <v>1786</v>
      </c>
      <c r="Q139" s="3">
        <v>19</v>
      </c>
      <c r="R139" s="3">
        <v>12</v>
      </c>
      <c r="S139" s="3">
        <v>55</v>
      </c>
    </row>
    <row r="140" spans="1:19" x14ac:dyDescent="0.2">
      <c r="A140" s="2" t="s">
        <v>98</v>
      </c>
      <c r="B140" s="2">
        <v>70526</v>
      </c>
      <c r="C140" s="2" t="s">
        <v>120</v>
      </c>
      <c r="D140" s="3">
        <v>576445</v>
      </c>
      <c r="E140" s="3">
        <v>29403</v>
      </c>
      <c r="F140" s="3">
        <v>547042</v>
      </c>
      <c r="G140" s="3">
        <v>325981</v>
      </c>
      <c r="H140" s="3">
        <v>61245</v>
      </c>
      <c r="I140" s="3">
        <v>4181</v>
      </c>
      <c r="J140" s="3">
        <v>72319</v>
      </c>
      <c r="K140" s="3">
        <v>15703</v>
      </c>
      <c r="L140" s="3">
        <v>8538</v>
      </c>
      <c r="M140" s="3">
        <v>2161</v>
      </c>
      <c r="N140" s="3">
        <v>5256</v>
      </c>
      <c r="O140" s="3">
        <v>4966</v>
      </c>
      <c r="P140" s="3">
        <v>3431</v>
      </c>
      <c r="Q140" s="3">
        <v>788</v>
      </c>
      <c r="R140" s="3">
        <v>2717</v>
      </c>
      <c r="S140" s="3">
        <v>4486</v>
      </c>
    </row>
    <row r="141" spans="1:19" x14ac:dyDescent="0.2">
      <c r="A141" s="2" t="s">
        <v>98</v>
      </c>
      <c r="B141" s="2">
        <v>70527</v>
      </c>
      <c r="C141" s="2" t="s">
        <v>121</v>
      </c>
      <c r="D141" s="3">
        <v>211907</v>
      </c>
      <c r="E141" s="3">
        <v>13890</v>
      </c>
      <c r="F141" s="3">
        <v>198017</v>
      </c>
      <c r="G141" s="3">
        <v>157479</v>
      </c>
      <c r="H141" s="3">
        <v>9328</v>
      </c>
      <c r="I141" s="3">
        <v>2915</v>
      </c>
      <c r="J141" s="3">
        <v>4281</v>
      </c>
      <c r="K141" s="3">
        <v>3055</v>
      </c>
      <c r="L141" s="3">
        <v>6605</v>
      </c>
      <c r="M141" s="3">
        <v>2254</v>
      </c>
      <c r="N141" s="3">
        <v>443</v>
      </c>
      <c r="O141" s="3">
        <v>2283</v>
      </c>
      <c r="P141" s="3">
        <v>1119</v>
      </c>
      <c r="Q141" s="3">
        <v>346</v>
      </c>
      <c r="R141" s="3">
        <v>770</v>
      </c>
      <c r="S141" s="3">
        <v>291</v>
      </c>
    </row>
    <row r="142" spans="1:19" x14ac:dyDescent="0.2">
      <c r="A142" s="2" t="s">
        <v>98</v>
      </c>
      <c r="B142" s="2">
        <v>70528</v>
      </c>
      <c r="C142" s="2" t="s">
        <v>122</v>
      </c>
      <c r="D142" s="3">
        <v>29770</v>
      </c>
      <c r="E142" s="3">
        <v>4165</v>
      </c>
      <c r="F142" s="3">
        <v>25605</v>
      </c>
      <c r="G142" s="3">
        <v>14261</v>
      </c>
      <c r="H142" s="3">
        <v>2435</v>
      </c>
      <c r="I142" s="3">
        <v>868</v>
      </c>
      <c r="J142" s="3">
        <v>184</v>
      </c>
      <c r="K142" s="3">
        <v>586</v>
      </c>
      <c r="L142" s="3">
        <v>660</v>
      </c>
      <c r="M142" s="3">
        <v>1093</v>
      </c>
      <c r="N142" s="3">
        <v>374</v>
      </c>
      <c r="O142" s="3">
        <v>851</v>
      </c>
      <c r="P142" s="3">
        <v>974</v>
      </c>
      <c r="Q142" s="3">
        <v>303</v>
      </c>
      <c r="R142" s="3">
        <v>34</v>
      </c>
      <c r="S142" s="3">
        <v>40</v>
      </c>
    </row>
    <row r="143" spans="1:19" x14ac:dyDescent="0.2">
      <c r="A143" s="2" t="s">
        <v>98</v>
      </c>
      <c r="B143" s="2">
        <v>70529</v>
      </c>
      <c r="C143" s="2" t="s">
        <v>123</v>
      </c>
      <c r="D143" s="3">
        <v>381010</v>
      </c>
      <c r="E143" s="3">
        <v>38600</v>
      </c>
      <c r="F143" s="3">
        <v>342410</v>
      </c>
      <c r="G143" s="3">
        <v>280730</v>
      </c>
      <c r="H143" s="3">
        <v>20269</v>
      </c>
      <c r="I143" s="3">
        <v>4079</v>
      </c>
      <c r="J143" s="3">
        <v>1524</v>
      </c>
      <c r="K143" s="3">
        <v>4048</v>
      </c>
      <c r="L143" s="3">
        <v>12212</v>
      </c>
      <c r="M143" s="3">
        <v>2407</v>
      </c>
      <c r="N143" s="3">
        <v>1059</v>
      </c>
      <c r="O143" s="3">
        <v>4441</v>
      </c>
      <c r="P143" s="3">
        <v>2154</v>
      </c>
      <c r="Q143" s="3">
        <v>564</v>
      </c>
      <c r="R143" s="3">
        <v>347</v>
      </c>
      <c r="S143" s="3">
        <v>266</v>
      </c>
    </row>
    <row r="144" spans="1:19" x14ac:dyDescent="0.2">
      <c r="A144" s="2" t="s">
        <v>98</v>
      </c>
      <c r="B144" s="2">
        <v>70530</v>
      </c>
      <c r="C144" s="2" t="s">
        <v>124</v>
      </c>
      <c r="D144" s="3">
        <v>758267</v>
      </c>
      <c r="E144" s="3">
        <v>35316</v>
      </c>
      <c r="F144" s="3">
        <v>722951</v>
      </c>
      <c r="G144" s="3">
        <v>467584</v>
      </c>
      <c r="H144" s="3">
        <v>97669</v>
      </c>
      <c r="I144" s="3">
        <v>24234</v>
      </c>
      <c r="J144" s="3">
        <v>32807</v>
      </c>
      <c r="K144" s="3">
        <v>30821</v>
      </c>
      <c r="L144" s="3">
        <v>5602</v>
      </c>
      <c r="M144" s="3">
        <v>8170</v>
      </c>
      <c r="N144" s="3">
        <v>9182</v>
      </c>
      <c r="O144" s="3">
        <v>10355</v>
      </c>
      <c r="P144" s="3">
        <v>10795</v>
      </c>
      <c r="Q144" s="3">
        <v>895</v>
      </c>
      <c r="R144" s="3">
        <v>1165</v>
      </c>
      <c r="S144" s="3">
        <v>3502</v>
      </c>
    </row>
    <row r="145" spans="1:19" x14ac:dyDescent="0.2">
      <c r="A145" s="2" t="s">
        <v>98</v>
      </c>
      <c r="B145" s="2">
        <v>70531</v>
      </c>
      <c r="C145" s="2" t="s">
        <v>125</v>
      </c>
      <c r="D145" s="3">
        <v>69094</v>
      </c>
      <c r="E145" s="3">
        <v>17538</v>
      </c>
      <c r="F145" s="3">
        <v>51556</v>
      </c>
      <c r="G145" s="3">
        <v>24356</v>
      </c>
      <c r="H145" s="3">
        <v>13101</v>
      </c>
      <c r="I145" s="3">
        <v>285</v>
      </c>
      <c r="J145" s="3">
        <v>525</v>
      </c>
      <c r="K145" s="3">
        <v>1508</v>
      </c>
      <c r="L145" s="3">
        <v>1336</v>
      </c>
      <c r="M145" s="3">
        <v>1091</v>
      </c>
      <c r="N145" s="3">
        <v>454</v>
      </c>
      <c r="O145" s="3">
        <v>1730</v>
      </c>
      <c r="P145" s="3">
        <v>2397</v>
      </c>
      <c r="Q145" s="3">
        <v>81</v>
      </c>
      <c r="R145" s="3">
        <v>173</v>
      </c>
      <c r="S145" s="3">
        <v>261</v>
      </c>
    </row>
    <row r="146" spans="1:19" x14ac:dyDescent="0.2">
      <c r="A146" s="2" t="s">
        <v>126</v>
      </c>
      <c r="B146" s="2">
        <v>70601</v>
      </c>
      <c r="C146" s="2" t="s">
        <v>127</v>
      </c>
      <c r="D146" s="3">
        <v>5738</v>
      </c>
      <c r="E146" s="3">
        <v>183</v>
      </c>
      <c r="F146" s="3">
        <v>5555</v>
      </c>
      <c r="G146" s="3">
        <v>2510</v>
      </c>
      <c r="H146" s="3">
        <v>1040</v>
      </c>
      <c r="I146" s="3">
        <v>48</v>
      </c>
      <c r="J146" s="3">
        <v>37</v>
      </c>
      <c r="K146" s="3">
        <v>236</v>
      </c>
      <c r="L146" s="3">
        <v>170</v>
      </c>
      <c r="M146" s="3">
        <v>81</v>
      </c>
      <c r="N146" s="3">
        <v>216</v>
      </c>
      <c r="O146" s="3">
        <v>215</v>
      </c>
      <c r="P146" s="3">
        <v>410</v>
      </c>
      <c r="Q146" s="3">
        <v>30</v>
      </c>
      <c r="R146" s="3">
        <v>83</v>
      </c>
      <c r="S146" s="3">
        <v>56</v>
      </c>
    </row>
    <row r="147" spans="1:19" x14ac:dyDescent="0.2">
      <c r="A147" s="2" t="s">
        <v>126</v>
      </c>
      <c r="B147" s="2">
        <v>70602</v>
      </c>
      <c r="C147" s="2" t="s">
        <v>128</v>
      </c>
      <c r="D147" s="3">
        <v>85367</v>
      </c>
      <c r="E147" s="3">
        <v>1306</v>
      </c>
      <c r="F147" s="3">
        <v>84061</v>
      </c>
      <c r="G147" s="3">
        <v>54883</v>
      </c>
      <c r="H147" s="3">
        <v>8220</v>
      </c>
      <c r="I147" s="3">
        <v>755</v>
      </c>
      <c r="J147" s="3">
        <v>186</v>
      </c>
      <c r="K147" s="3">
        <v>4483</v>
      </c>
      <c r="L147" s="3">
        <v>9354</v>
      </c>
      <c r="M147" s="3">
        <v>473</v>
      </c>
      <c r="N147" s="3">
        <v>123</v>
      </c>
      <c r="O147" s="3">
        <v>1360</v>
      </c>
      <c r="P147" s="3">
        <v>1255</v>
      </c>
      <c r="Q147" s="3">
        <v>12</v>
      </c>
      <c r="R147" s="3">
        <v>644</v>
      </c>
      <c r="S147" s="3">
        <v>94</v>
      </c>
    </row>
    <row r="148" spans="1:19" x14ac:dyDescent="0.2">
      <c r="A148" s="2" t="s">
        <v>126</v>
      </c>
      <c r="B148" s="2">
        <v>70603</v>
      </c>
      <c r="C148" s="2" t="s">
        <v>129</v>
      </c>
      <c r="D148" s="3">
        <v>978633</v>
      </c>
      <c r="E148" s="3">
        <v>29177</v>
      </c>
      <c r="F148" s="3">
        <v>949456</v>
      </c>
      <c r="G148" s="3">
        <v>467148</v>
      </c>
      <c r="H148" s="3">
        <v>187524</v>
      </c>
      <c r="I148" s="3">
        <v>11064</v>
      </c>
      <c r="J148" s="3">
        <v>7027</v>
      </c>
      <c r="K148" s="3">
        <v>26139</v>
      </c>
      <c r="L148" s="3">
        <v>179215</v>
      </c>
      <c r="M148" s="3">
        <v>7168</v>
      </c>
      <c r="N148" s="3">
        <v>7264</v>
      </c>
      <c r="O148" s="3">
        <v>9166</v>
      </c>
      <c r="P148" s="3">
        <v>5410</v>
      </c>
      <c r="Q148" s="3">
        <v>1283</v>
      </c>
      <c r="R148" s="3">
        <v>4429</v>
      </c>
      <c r="S148" s="3">
        <v>2519</v>
      </c>
    </row>
    <row r="149" spans="1:19" x14ac:dyDescent="0.2">
      <c r="A149" s="2" t="s">
        <v>126</v>
      </c>
      <c r="B149" s="2">
        <v>70604</v>
      </c>
      <c r="C149" s="2" t="s">
        <v>130</v>
      </c>
      <c r="D149" s="3">
        <v>80492</v>
      </c>
      <c r="E149" s="3">
        <v>2303</v>
      </c>
      <c r="F149" s="3">
        <v>78189</v>
      </c>
      <c r="G149" s="3">
        <v>47147</v>
      </c>
      <c r="H149" s="3">
        <v>10601</v>
      </c>
      <c r="I149" s="3">
        <v>1078</v>
      </c>
      <c r="J149" s="3">
        <v>743</v>
      </c>
      <c r="K149" s="3">
        <v>3966</v>
      </c>
      <c r="L149" s="3">
        <v>2250</v>
      </c>
      <c r="M149" s="3">
        <v>623</v>
      </c>
      <c r="N149" s="3">
        <v>417</v>
      </c>
      <c r="O149" s="3">
        <v>2068</v>
      </c>
      <c r="P149" s="3">
        <v>3616</v>
      </c>
      <c r="Q149" s="3">
        <v>71</v>
      </c>
      <c r="R149" s="3">
        <v>670</v>
      </c>
      <c r="S149" s="3">
        <v>101</v>
      </c>
    </row>
    <row r="150" spans="1:19" x14ac:dyDescent="0.2">
      <c r="A150" s="2" t="s">
        <v>126</v>
      </c>
      <c r="B150" s="2">
        <v>70605</v>
      </c>
      <c r="C150" s="2" t="s">
        <v>131</v>
      </c>
      <c r="D150" s="3">
        <v>114342</v>
      </c>
      <c r="E150" s="3">
        <v>15005</v>
      </c>
      <c r="F150" s="3">
        <v>99337</v>
      </c>
      <c r="G150" s="3">
        <v>52738</v>
      </c>
      <c r="H150" s="3">
        <v>10151</v>
      </c>
      <c r="I150" s="3">
        <v>4218</v>
      </c>
      <c r="J150" s="3">
        <v>4309</v>
      </c>
      <c r="K150" s="3">
        <v>3467</v>
      </c>
      <c r="L150" s="3">
        <v>2356</v>
      </c>
      <c r="M150" s="3">
        <v>912</v>
      </c>
      <c r="N150" s="3">
        <v>2136</v>
      </c>
      <c r="O150" s="3">
        <v>1583</v>
      </c>
      <c r="P150" s="3">
        <v>1177</v>
      </c>
      <c r="Q150" s="3">
        <v>458</v>
      </c>
      <c r="R150" s="3">
        <v>459</v>
      </c>
      <c r="S150" s="3">
        <v>1687</v>
      </c>
    </row>
    <row r="151" spans="1:19" x14ac:dyDescent="0.2">
      <c r="A151" s="2" t="s">
        <v>126</v>
      </c>
      <c r="B151" s="2">
        <v>70606</v>
      </c>
      <c r="C151" s="2" t="s">
        <v>132</v>
      </c>
      <c r="D151" s="3">
        <v>475048</v>
      </c>
      <c r="E151" s="3">
        <v>28238</v>
      </c>
      <c r="F151" s="3">
        <v>446810</v>
      </c>
      <c r="G151" s="3">
        <v>268785</v>
      </c>
      <c r="H151" s="3">
        <v>31657</v>
      </c>
      <c r="I151" s="3">
        <v>10015</v>
      </c>
      <c r="J151" s="3">
        <v>13481</v>
      </c>
      <c r="K151" s="3">
        <v>31065</v>
      </c>
      <c r="L151" s="3">
        <v>45543</v>
      </c>
      <c r="M151" s="3">
        <v>4301</v>
      </c>
      <c r="N151" s="3">
        <v>2903</v>
      </c>
      <c r="O151" s="3">
        <v>6473</v>
      </c>
      <c r="P151" s="3">
        <v>4761</v>
      </c>
      <c r="Q151" s="3">
        <v>581</v>
      </c>
      <c r="R151" s="3">
        <v>2472</v>
      </c>
      <c r="S151" s="3">
        <v>2256</v>
      </c>
    </row>
    <row r="152" spans="1:19" x14ac:dyDescent="0.2">
      <c r="A152" s="2" t="s">
        <v>126</v>
      </c>
      <c r="B152" s="2">
        <v>70607</v>
      </c>
      <c r="C152" s="2" t="s">
        <v>133</v>
      </c>
      <c r="D152" s="3">
        <v>8361</v>
      </c>
      <c r="E152" s="3">
        <v>952</v>
      </c>
      <c r="F152" s="3">
        <v>7409</v>
      </c>
      <c r="G152" s="3">
        <v>4237</v>
      </c>
      <c r="H152" s="3">
        <v>723</v>
      </c>
      <c r="I152" s="3">
        <v>144</v>
      </c>
      <c r="J152" s="3">
        <v>139</v>
      </c>
      <c r="K152" s="3">
        <v>163</v>
      </c>
      <c r="L152" s="3">
        <v>250</v>
      </c>
      <c r="M152" s="3">
        <v>80</v>
      </c>
      <c r="N152" s="3">
        <v>120</v>
      </c>
      <c r="O152" s="3">
        <v>176</v>
      </c>
      <c r="P152" s="3">
        <v>320</v>
      </c>
      <c r="Q152" s="3">
        <v>82</v>
      </c>
      <c r="R152" s="3">
        <v>86</v>
      </c>
      <c r="S152" s="3">
        <v>40</v>
      </c>
    </row>
    <row r="153" spans="1:19" x14ac:dyDescent="0.2">
      <c r="A153" s="2" t="s">
        <v>126</v>
      </c>
      <c r="B153" s="2">
        <v>70608</v>
      </c>
      <c r="C153" s="2" t="s">
        <v>134</v>
      </c>
      <c r="D153" s="3">
        <v>1527430</v>
      </c>
      <c r="E153" s="3">
        <v>69364</v>
      </c>
      <c r="F153" s="3">
        <v>1458066</v>
      </c>
      <c r="G153" s="3">
        <v>707471</v>
      </c>
      <c r="H153" s="3">
        <v>147493</v>
      </c>
      <c r="I153" s="3">
        <v>22697</v>
      </c>
      <c r="J153" s="3">
        <v>55922</v>
      </c>
      <c r="K153" s="3">
        <v>92596</v>
      </c>
      <c r="L153" s="3">
        <v>125993</v>
      </c>
      <c r="M153" s="3">
        <v>8584</v>
      </c>
      <c r="N153" s="3">
        <v>57732</v>
      </c>
      <c r="O153" s="3">
        <v>12635</v>
      </c>
      <c r="P153" s="3">
        <v>22952</v>
      </c>
      <c r="Q153" s="3">
        <v>4731</v>
      </c>
      <c r="R153" s="3">
        <v>40260</v>
      </c>
      <c r="S153" s="3">
        <v>23406</v>
      </c>
    </row>
    <row r="154" spans="1:19" x14ac:dyDescent="0.2">
      <c r="A154" s="2" t="s">
        <v>126</v>
      </c>
      <c r="B154" s="2">
        <v>70609</v>
      </c>
      <c r="C154" s="2" t="s">
        <v>135</v>
      </c>
      <c r="D154" s="3">
        <v>538038</v>
      </c>
      <c r="E154" s="3">
        <v>16933</v>
      </c>
      <c r="F154" s="3">
        <v>521105</v>
      </c>
      <c r="G154" s="3">
        <v>293797</v>
      </c>
      <c r="H154" s="3">
        <v>74015</v>
      </c>
      <c r="I154" s="3">
        <v>9269</v>
      </c>
      <c r="J154" s="3">
        <v>7514</v>
      </c>
      <c r="K154" s="3">
        <v>21964</v>
      </c>
      <c r="L154" s="3">
        <v>20302</v>
      </c>
      <c r="M154" s="3">
        <v>3413</v>
      </c>
      <c r="N154" s="3">
        <v>13426</v>
      </c>
      <c r="O154" s="3">
        <v>10250</v>
      </c>
      <c r="P154" s="3">
        <v>16942</v>
      </c>
      <c r="Q154" s="3">
        <v>1616</v>
      </c>
      <c r="R154" s="3">
        <v>5281</v>
      </c>
      <c r="S154" s="3">
        <v>2697</v>
      </c>
    </row>
    <row r="155" spans="1:19" x14ac:dyDescent="0.2">
      <c r="A155" s="2" t="s">
        <v>126</v>
      </c>
      <c r="B155" s="2">
        <v>70610</v>
      </c>
      <c r="C155" s="2" t="s">
        <v>136</v>
      </c>
      <c r="D155" s="3">
        <v>15413</v>
      </c>
      <c r="E155" s="3">
        <v>297</v>
      </c>
      <c r="F155" s="3">
        <v>15116</v>
      </c>
      <c r="G155" s="3">
        <v>10818</v>
      </c>
      <c r="H155" s="3">
        <v>1947</v>
      </c>
      <c r="I155" s="3">
        <v>71</v>
      </c>
      <c r="J155" s="3">
        <v>69</v>
      </c>
      <c r="K155" s="3">
        <v>473</v>
      </c>
      <c r="L155" s="3">
        <v>164</v>
      </c>
      <c r="M155" s="3">
        <v>14</v>
      </c>
      <c r="N155" s="3">
        <v>53</v>
      </c>
      <c r="O155" s="3">
        <v>571</v>
      </c>
      <c r="P155" s="3">
        <v>306</v>
      </c>
      <c r="Q155" s="3">
        <v>4</v>
      </c>
      <c r="R155" s="3">
        <v>115</v>
      </c>
      <c r="S155" s="3">
        <v>24</v>
      </c>
    </row>
    <row r="156" spans="1:19" x14ac:dyDescent="0.2">
      <c r="A156" s="2" t="s">
        <v>126</v>
      </c>
      <c r="B156" s="2">
        <v>70611</v>
      </c>
      <c r="C156" s="2" t="s">
        <v>137</v>
      </c>
      <c r="D156" s="3">
        <v>309483</v>
      </c>
      <c r="E156" s="3">
        <v>12249</v>
      </c>
      <c r="F156" s="3">
        <v>297234</v>
      </c>
      <c r="G156" s="3">
        <v>175675</v>
      </c>
      <c r="H156" s="3">
        <v>26270</v>
      </c>
      <c r="I156" s="3">
        <v>5912</v>
      </c>
      <c r="J156" s="3">
        <v>2985</v>
      </c>
      <c r="K156" s="3">
        <v>9698</v>
      </c>
      <c r="L156" s="3">
        <v>13476</v>
      </c>
      <c r="M156" s="3">
        <v>2345</v>
      </c>
      <c r="N156" s="3">
        <v>1451</v>
      </c>
      <c r="O156" s="3">
        <v>16806</v>
      </c>
      <c r="P156" s="3">
        <v>21034</v>
      </c>
      <c r="Q156" s="3">
        <v>397</v>
      </c>
      <c r="R156" s="3">
        <v>1710</v>
      </c>
      <c r="S156" s="3">
        <v>1017</v>
      </c>
    </row>
    <row r="157" spans="1:19" x14ac:dyDescent="0.2">
      <c r="A157" s="2" t="s">
        <v>126</v>
      </c>
      <c r="B157" s="2">
        <v>70612</v>
      </c>
      <c r="C157" s="2" t="s">
        <v>138</v>
      </c>
      <c r="D157" s="3">
        <v>17590</v>
      </c>
      <c r="E157" s="3">
        <v>395</v>
      </c>
      <c r="F157" s="3">
        <v>17195</v>
      </c>
      <c r="G157" s="3">
        <v>8540</v>
      </c>
      <c r="H157" s="3">
        <v>2598</v>
      </c>
      <c r="I157" s="3">
        <v>273</v>
      </c>
      <c r="J157" s="3">
        <v>339</v>
      </c>
      <c r="K157" s="3">
        <v>431</v>
      </c>
      <c r="L157" s="3">
        <v>542</v>
      </c>
      <c r="M157" s="3">
        <v>367</v>
      </c>
      <c r="N157" s="3">
        <v>47</v>
      </c>
      <c r="O157" s="3">
        <v>1985</v>
      </c>
      <c r="P157" s="3">
        <v>1051</v>
      </c>
      <c r="Q157" s="3">
        <v>10</v>
      </c>
      <c r="R157" s="3">
        <v>225</v>
      </c>
      <c r="S157" s="3">
        <v>8</v>
      </c>
    </row>
    <row r="158" spans="1:19" x14ac:dyDescent="0.2">
      <c r="A158" s="2" t="s">
        <v>126</v>
      </c>
      <c r="B158" s="2">
        <v>70613</v>
      </c>
      <c r="C158" s="2" t="s">
        <v>139</v>
      </c>
      <c r="D158" s="3">
        <v>327946</v>
      </c>
      <c r="E158" s="3">
        <v>12611</v>
      </c>
      <c r="F158" s="3">
        <v>315335</v>
      </c>
      <c r="G158" s="3">
        <v>172938</v>
      </c>
      <c r="H158" s="3">
        <v>42422</v>
      </c>
      <c r="I158" s="3">
        <v>2696</v>
      </c>
      <c r="J158" s="3">
        <v>2120</v>
      </c>
      <c r="K158" s="3">
        <v>9200</v>
      </c>
      <c r="L158" s="3">
        <v>61415</v>
      </c>
      <c r="M158" s="3">
        <v>2173</v>
      </c>
      <c r="N158" s="3">
        <v>1837</v>
      </c>
      <c r="O158" s="3">
        <v>3659</v>
      </c>
      <c r="P158" s="3">
        <v>4135</v>
      </c>
      <c r="Q158" s="3">
        <v>337</v>
      </c>
      <c r="R158" s="3">
        <v>1339</v>
      </c>
      <c r="S158" s="3">
        <v>626</v>
      </c>
    </row>
    <row r="159" spans="1:19" x14ac:dyDescent="0.2">
      <c r="A159" s="2" t="s">
        <v>126</v>
      </c>
      <c r="B159" s="2">
        <v>70614</v>
      </c>
      <c r="C159" s="2" t="s">
        <v>140</v>
      </c>
      <c r="D159" s="3">
        <v>93496</v>
      </c>
      <c r="E159" s="3">
        <v>12684</v>
      </c>
      <c r="F159" s="3">
        <v>80812</v>
      </c>
      <c r="G159" s="3">
        <v>45145</v>
      </c>
      <c r="H159" s="3">
        <v>4370</v>
      </c>
      <c r="I159" s="3">
        <v>2445</v>
      </c>
      <c r="J159" s="3">
        <v>6711</v>
      </c>
      <c r="K159" s="3">
        <v>1649</v>
      </c>
      <c r="L159" s="3">
        <v>3408</v>
      </c>
      <c r="M159" s="3">
        <v>2633</v>
      </c>
      <c r="N159" s="3">
        <v>1126</v>
      </c>
      <c r="O159" s="3">
        <v>1609</v>
      </c>
      <c r="P159" s="3">
        <v>2630</v>
      </c>
      <c r="Q159" s="3">
        <v>722</v>
      </c>
      <c r="R159" s="3">
        <v>287</v>
      </c>
      <c r="S159" s="3">
        <v>1331</v>
      </c>
    </row>
    <row r="160" spans="1:19" x14ac:dyDescent="0.2">
      <c r="A160" s="2" t="s">
        <v>126</v>
      </c>
      <c r="B160" s="2">
        <v>70615</v>
      </c>
      <c r="C160" s="2" t="s">
        <v>141</v>
      </c>
      <c r="D160" s="3">
        <v>554261</v>
      </c>
      <c r="E160" s="3">
        <v>25638</v>
      </c>
      <c r="F160" s="3">
        <v>528623</v>
      </c>
      <c r="G160" s="3">
        <v>298840</v>
      </c>
      <c r="H160" s="3">
        <v>89812</v>
      </c>
      <c r="I160" s="3">
        <v>6859</v>
      </c>
      <c r="J160" s="3">
        <v>2642</v>
      </c>
      <c r="K160" s="3">
        <v>21895</v>
      </c>
      <c r="L160" s="3">
        <v>63393</v>
      </c>
      <c r="M160" s="3">
        <v>11733</v>
      </c>
      <c r="N160" s="3">
        <v>3644</v>
      </c>
      <c r="O160" s="3">
        <v>6461</v>
      </c>
      <c r="P160" s="3">
        <v>4076</v>
      </c>
      <c r="Q160" s="3">
        <v>496</v>
      </c>
      <c r="R160" s="3">
        <v>3172</v>
      </c>
      <c r="S160" s="3">
        <v>1125</v>
      </c>
    </row>
    <row r="161" spans="1:19" x14ac:dyDescent="0.2">
      <c r="A161" s="2" t="s">
        <v>126</v>
      </c>
      <c r="B161" s="2">
        <v>70616</v>
      </c>
      <c r="C161" s="2" t="s">
        <v>284</v>
      </c>
      <c r="D161" s="3">
        <v>207947</v>
      </c>
      <c r="E161" s="3">
        <v>12744</v>
      </c>
      <c r="F161" s="3">
        <v>195203</v>
      </c>
      <c r="G161" s="3">
        <v>110786</v>
      </c>
      <c r="H161" s="3">
        <v>22910</v>
      </c>
      <c r="I161" s="3">
        <v>7563</v>
      </c>
      <c r="J161" s="3">
        <v>6768</v>
      </c>
      <c r="K161" s="3">
        <v>7499</v>
      </c>
      <c r="L161" s="3">
        <v>6927</v>
      </c>
      <c r="M161" s="3">
        <v>2215</v>
      </c>
      <c r="N161" s="3">
        <v>3562</v>
      </c>
      <c r="O161" s="3">
        <v>1794</v>
      </c>
      <c r="P161" s="3">
        <v>3164</v>
      </c>
      <c r="Q161" s="3">
        <v>1097</v>
      </c>
      <c r="R161" s="3">
        <v>2015</v>
      </c>
      <c r="S161" s="3">
        <v>3445</v>
      </c>
    </row>
    <row r="162" spans="1:19" x14ac:dyDescent="0.2">
      <c r="A162" s="2" t="s">
        <v>126</v>
      </c>
      <c r="B162" s="2">
        <v>70617</v>
      </c>
      <c r="C162" s="2" t="s">
        <v>142</v>
      </c>
      <c r="D162" s="3">
        <v>235563</v>
      </c>
      <c r="E162" s="3">
        <v>13447</v>
      </c>
      <c r="F162" s="3">
        <v>222116</v>
      </c>
      <c r="G162" s="3">
        <v>152883</v>
      </c>
      <c r="H162" s="3">
        <v>16959</v>
      </c>
      <c r="I162" s="3">
        <v>2754</v>
      </c>
      <c r="J162" s="3">
        <v>1716</v>
      </c>
      <c r="K162" s="3">
        <v>6448</v>
      </c>
      <c r="L162" s="3">
        <v>7043</v>
      </c>
      <c r="M162" s="3">
        <v>1709</v>
      </c>
      <c r="N162" s="3">
        <v>8093</v>
      </c>
      <c r="O162" s="3">
        <v>5794</v>
      </c>
      <c r="P162" s="3">
        <v>4215</v>
      </c>
      <c r="Q162" s="3">
        <v>190</v>
      </c>
      <c r="R162" s="3">
        <v>996</v>
      </c>
      <c r="S162" s="3">
        <v>1434</v>
      </c>
    </row>
    <row r="163" spans="1:19" x14ac:dyDescent="0.2">
      <c r="A163" s="2" t="s">
        <v>126</v>
      </c>
      <c r="B163" s="2">
        <v>70618</v>
      </c>
      <c r="C163" s="2" t="s">
        <v>143</v>
      </c>
      <c r="D163" s="3">
        <v>9894</v>
      </c>
      <c r="E163" s="3">
        <v>278</v>
      </c>
      <c r="F163" s="3">
        <v>9616</v>
      </c>
      <c r="G163" s="3">
        <v>4252</v>
      </c>
      <c r="H163" s="3">
        <v>1641</v>
      </c>
      <c r="I163" s="3">
        <v>146</v>
      </c>
      <c r="J163" s="3">
        <v>168</v>
      </c>
      <c r="K163" s="3">
        <v>331</v>
      </c>
      <c r="L163" s="3">
        <v>205</v>
      </c>
      <c r="M163" s="3">
        <v>24</v>
      </c>
      <c r="N163" s="3">
        <v>178</v>
      </c>
      <c r="O163" s="3">
        <v>541</v>
      </c>
      <c r="P163" s="3">
        <v>381</v>
      </c>
      <c r="Q163" s="3">
        <v>75</v>
      </c>
      <c r="R163" s="3">
        <v>116</v>
      </c>
      <c r="S163" s="3">
        <v>126</v>
      </c>
    </row>
    <row r="164" spans="1:19" x14ac:dyDescent="0.2">
      <c r="A164" s="2" t="s">
        <v>126</v>
      </c>
      <c r="B164" s="2">
        <v>70619</v>
      </c>
      <c r="C164" s="2" t="s">
        <v>144</v>
      </c>
      <c r="D164" s="3">
        <v>76461</v>
      </c>
      <c r="E164" s="3">
        <v>3335</v>
      </c>
      <c r="F164" s="3">
        <v>73126</v>
      </c>
      <c r="G164" s="3">
        <v>38653</v>
      </c>
      <c r="H164" s="3">
        <v>15980</v>
      </c>
      <c r="I164" s="3">
        <v>1305</v>
      </c>
      <c r="J164" s="3">
        <v>1334</v>
      </c>
      <c r="K164" s="3">
        <v>2020</v>
      </c>
      <c r="L164" s="3">
        <v>5691</v>
      </c>
      <c r="M164" s="3">
        <v>934</v>
      </c>
      <c r="N164" s="3">
        <v>819</v>
      </c>
      <c r="O164" s="3">
        <v>1309</v>
      </c>
      <c r="P164" s="3">
        <v>1700</v>
      </c>
      <c r="Q164" s="3">
        <v>148</v>
      </c>
      <c r="R164" s="3">
        <v>437</v>
      </c>
      <c r="S164" s="3">
        <v>557</v>
      </c>
    </row>
    <row r="165" spans="1:19" x14ac:dyDescent="0.2">
      <c r="A165" s="2" t="s">
        <v>126</v>
      </c>
      <c r="B165" s="2">
        <v>70620</v>
      </c>
      <c r="C165" s="2" t="s">
        <v>285</v>
      </c>
      <c r="D165" s="3">
        <v>241873</v>
      </c>
      <c r="E165" s="3">
        <v>9001</v>
      </c>
      <c r="F165" s="3">
        <v>232872</v>
      </c>
      <c r="G165" s="3">
        <v>127832</v>
      </c>
      <c r="H165" s="3">
        <v>28741</v>
      </c>
      <c r="I165" s="3">
        <v>5547</v>
      </c>
      <c r="J165" s="3">
        <v>740</v>
      </c>
      <c r="K165" s="3">
        <v>13691</v>
      </c>
      <c r="L165" s="3">
        <v>34901</v>
      </c>
      <c r="M165" s="3">
        <v>1648</v>
      </c>
      <c r="N165" s="3">
        <v>1158</v>
      </c>
      <c r="O165" s="3">
        <v>2635</v>
      </c>
      <c r="P165" s="3">
        <v>3559</v>
      </c>
      <c r="Q165" s="3">
        <v>248</v>
      </c>
      <c r="R165" s="3">
        <v>4280</v>
      </c>
      <c r="S165" s="3">
        <v>514</v>
      </c>
    </row>
    <row r="166" spans="1:19" x14ac:dyDescent="0.2">
      <c r="A166" s="2" t="s">
        <v>126</v>
      </c>
      <c r="B166" s="2">
        <v>70621</v>
      </c>
      <c r="C166" s="2" t="s">
        <v>310</v>
      </c>
      <c r="D166" s="3">
        <v>1247218</v>
      </c>
      <c r="E166" s="3">
        <v>85068</v>
      </c>
      <c r="F166" s="3">
        <v>1162150</v>
      </c>
      <c r="G166" s="3">
        <v>375904</v>
      </c>
      <c r="H166" s="3">
        <v>139426</v>
      </c>
      <c r="I166" s="3">
        <v>16731</v>
      </c>
      <c r="J166" s="3">
        <v>247629</v>
      </c>
      <c r="K166" s="3">
        <v>38519</v>
      </c>
      <c r="L166" s="3">
        <v>51101</v>
      </c>
      <c r="M166" s="3">
        <v>13686</v>
      </c>
      <c r="N166" s="3">
        <v>51183</v>
      </c>
      <c r="O166" s="3">
        <v>4338</v>
      </c>
      <c r="P166" s="3">
        <v>4634</v>
      </c>
      <c r="Q166" s="3">
        <v>24810</v>
      </c>
      <c r="R166" s="3">
        <v>12282</v>
      </c>
      <c r="S166" s="3">
        <v>42143</v>
      </c>
    </row>
    <row r="167" spans="1:19" x14ac:dyDescent="0.2">
      <c r="A167" s="2" t="s">
        <v>126</v>
      </c>
      <c r="B167" s="2">
        <v>70622</v>
      </c>
      <c r="C167" s="2" t="s">
        <v>145</v>
      </c>
      <c r="D167" s="3">
        <v>1366</v>
      </c>
      <c r="E167" s="3">
        <v>273</v>
      </c>
      <c r="F167" s="3">
        <v>1093</v>
      </c>
      <c r="G167" s="3">
        <v>555</v>
      </c>
      <c r="H167" s="3">
        <v>123</v>
      </c>
      <c r="I167" s="3">
        <v>24</v>
      </c>
      <c r="J167" s="3">
        <v>0</v>
      </c>
      <c r="K167" s="3">
        <v>54</v>
      </c>
      <c r="L167" s="3">
        <v>51</v>
      </c>
      <c r="M167" s="3">
        <v>27</v>
      </c>
      <c r="N167" s="3">
        <v>2</v>
      </c>
      <c r="O167" s="3">
        <v>33</v>
      </c>
      <c r="P167" s="3">
        <v>38</v>
      </c>
      <c r="Q167" s="3">
        <v>30</v>
      </c>
      <c r="R167" s="3">
        <v>16</v>
      </c>
      <c r="S167" s="3">
        <v>0</v>
      </c>
    </row>
    <row r="168" spans="1:19" x14ac:dyDescent="0.2">
      <c r="A168" s="2" t="s">
        <v>126</v>
      </c>
      <c r="B168" s="2">
        <v>70623</v>
      </c>
      <c r="C168" s="2" t="s">
        <v>146</v>
      </c>
      <c r="D168" s="3">
        <v>225562</v>
      </c>
      <c r="E168" s="3">
        <v>9206</v>
      </c>
      <c r="F168" s="3">
        <v>216356</v>
      </c>
      <c r="G168" s="3">
        <v>113964</v>
      </c>
      <c r="H168" s="3">
        <v>31298</v>
      </c>
      <c r="I168" s="3">
        <v>8361</v>
      </c>
      <c r="J168" s="3">
        <v>1561</v>
      </c>
      <c r="K168" s="3">
        <v>16234</v>
      </c>
      <c r="L168" s="3">
        <v>16365</v>
      </c>
      <c r="M168" s="3">
        <v>1568</v>
      </c>
      <c r="N168" s="3">
        <v>2063</v>
      </c>
      <c r="O168" s="3">
        <v>2613</v>
      </c>
      <c r="P168" s="3">
        <v>5142</v>
      </c>
      <c r="Q168" s="3">
        <v>315</v>
      </c>
      <c r="R168" s="3">
        <v>2090</v>
      </c>
      <c r="S168" s="3">
        <v>1018</v>
      </c>
    </row>
    <row r="169" spans="1:19" x14ac:dyDescent="0.2">
      <c r="A169" s="2" t="s">
        <v>126</v>
      </c>
      <c r="B169" s="2">
        <v>70624</v>
      </c>
      <c r="C169" s="2" t="s">
        <v>147</v>
      </c>
      <c r="D169" s="3">
        <v>1223851</v>
      </c>
      <c r="E169" s="3">
        <v>41613</v>
      </c>
      <c r="F169" s="3">
        <v>1182238</v>
      </c>
      <c r="G169" s="3">
        <v>517046</v>
      </c>
      <c r="H169" s="3">
        <v>200948</v>
      </c>
      <c r="I169" s="3">
        <v>11279</v>
      </c>
      <c r="J169" s="3">
        <v>9813</v>
      </c>
      <c r="K169" s="3">
        <v>47635</v>
      </c>
      <c r="L169" s="3">
        <v>272942</v>
      </c>
      <c r="M169" s="3">
        <v>12089</v>
      </c>
      <c r="N169" s="3">
        <v>10911</v>
      </c>
      <c r="O169" s="3">
        <v>6601</v>
      </c>
      <c r="P169" s="3">
        <v>4742</v>
      </c>
      <c r="Q169" s="3">
        <v>1817</v>
      </c>
      <c r="R169" s="3">
        <v>16444</v>
      </c>
      <c r="S169" s="3">
        <v>5277</v>
      </c>
    </row>
    <row r="170" spans="1:19" x14ac:dyDescent="0.2">
      <c r="A170" s="2" t="s">
        <v>126</v>
      </c>
      <c r="B170" s="2">
        <v>70625</v>
      </c>
      <c r="C170" s="2" t="s">
        <v>148</v>
      </c>
      <c r="D170" s="3">
        <v>24266</v>
      </c>
      <c r="E170" s="3">
        <v>753</v>
      </c>
      <c r="F170" s="3">
        <v>23513</v>
      </c>
      <c r="G170" s="3">
        <v>15211</v>
      </c>
      <c r="H170" s="3">
        <v>1468</v>
      </c>
      <c r="I170" s="3">
        <v>216</v>
      </c>
      <c r="J170" s="3">
        <v>35</v>
      </c>
      <c r="K170" s="3">
        <v>332</v>
      </c>
      <c r="L170" s="3">
        <v>2056</v>
      </c>
      <c r="M170" s="3">
        <v>490</v>
      </c>
      <c r="N170" s="3">
        <v>126</v>
      </c>
      <c r="O170" s="3">
        <v>1364</v>
      </c>
      <c r="P170" s="3">
        <v>1122</v>
      </c>
      <c r="Q170" s="3">
        <v>48</v>
      </c>
      <c r="R170" s="3">
        <v>109</v>
      </c>
      <c r="S170" s="3">
        <v>2</v>
      </c>
    </row>
    <row r="171" spans="1:19" x14ac:dyDescent="0.2">
      <c r="A171" s="2" t="s">
        <v>126</v>
      </c>
      <c r="B171" s="2">
        <v>70626</v>
      </c>
      <c r="C171" s="2" t="s">
        <v>286</v>
      </c>
      <c r="D171" s="3">
        <v>298</v>
      </c>
      <c r="E171" s="3">
        <v>2</v>
      </c>
      <c r="F171" s="3">
        <v>296</v>
      </c>
      <c r="G171" s="3">
        <v>127</v>
      </c>
      <c r="H171" s="3">
        <v>0</v>
      </c>
      <c r="I171" s="3">
        <v>0</v>
      </c>
      <c r="J171" s="3">
        <v>0</v>
      </c>
      <c r="K171" s="3">
        <v>169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</row>
    <row r="172" spans="1:19" x14ac:dyDescent="0.2">
      <c r="A172" s="2" t="s">
        <v>126</v>
      </c>
      <c r="B172" s="2">
        <v>70627</v>
      </c>
      <c r="C172" s="2" t="s">
        <v>149</v>
      </c>
      <c r="D172" s="3">
        <v>17436</v>
      </c>
      <c r="E172" s="3">
        <v>2690</v>
      </c>
      <c r="F172" s="3">
        <v>14746</v>
      </c>
      <c r="G172" s="3">
        <v>6914</v>
      </c>
      <c r="H172" s="3">
        <v>2229</v>
      </c>
      <c r="I172" s="3">
        <v>554</v>
      </c>
      <c r="J172" s="3">
        <v>406</v>
      </c>
      <c r="K172" s="3">
        <v>680</v>
      </c>
      <c r="L172" s="3">
        <v>655</v>
      </c>
      <c r="M172" s="3">
        <v>378</v>
      </c>
      <c r="N172" s="3">
        <v>63</v>
      </c>
      <c r="O172" s="3">
        <v>165</v>
      </c>
      <c r="P172" s="3">
        <v>341</v>
      </c>
      <c r="Q172" s="3">
        <v>78</v>
      </c>
      <c r="R172" s="3">
        <v>173</v>
      </c>
      <c r="S172" s="3">
        <v>141</v>
      </c>
    </row>
    <row r="173" spans="1:19" x14ac:dyDescent="0.2">
      <c r="A173" s="2" t="s">
        <v>126</v>
      </c>
      <c r="B173" s="2">
        <v>70628</v>
      </c>
      <c r="C173" s="2" t="s">
        <v>150</v>
      </c>
      <c r="D173" s="3">
        <v>18500</v>
      </c>
      <c r="E173" s="3">
        <v>425</v>
      </c>
      <c r="F173" s="3">
        <v>18075</v>
      </c>
      <c r="G173" s="3">
        <v>8180</v>
      </c>
      <c r="H173" s="3">
        <v>2373</v>
      </c>
      <c r="I173" s="3">
        <v>358</v>
      </c>
      <c r="J173" s="3">
        <v>107</v>
      </c>
      <c r="K173" s="3">
        <v>1679</v>
      </c>
      <c r="L173" s="3">
        <v>271</v>
      </c>
      <c r="M173" s="3">
        <v>144</v>
      </c>
      <c r="N173" s="3">
        <v>91</v>
      </c>
      <c r="O173" s="3">
        <v>375</v>
      </c>
      <c r="P173" s="3">
        <v>1033</v>
      </c>
      <c r="Q173" s="3">
        <v>67</v>
      </c>
      <c r="R173" s="3">
        <v>179</v>
      </c>
      <c r="S173" s="3">
        <v>207</v>
      </c>
    </row>
    <row r="174" spans="1:19" x14ac:dyDescent="0.2">
      <c r="A174" s="2" t="s">
        <v>126</v>
      </c>
      <c r="B174" s="2">
        <v>70629</v>
      </c>
      <c r="C174" s="2" t="s">
        <v>151</v>
      </c>
      <c r="D174" s="3">
        <v>14205</v>
      </c>
      <c r="E174" s="3">
        <v>376</v>
      </c>
      <c r="F174" s="3">
        <v>13829</v>
      </c>
      <c r="G174" s="3">
        <v>7003</v>
      </c>
      <c r="H174" s="3">
        <v>2771</v>
      </c>
      <c r="I174" s="3">
        <v>207</v>
      </c>
      <c r="J174" s="3">
        <v>240</v>
      </c>
      <c r="K174" s="3">
        <v>613</v>
      </c>
      <c r="L174" s="3">
        <v>522</v>
      </c>
      <c r="M174" s="3">
        <v>100</v>
      </c>
      <c r="N174" s="3">
        <v>66</v>
      </c>
      <c r="O174" s="3">
        <v>1107</v>
      </c>
      <c r="P174" s="3">
        <v>265</v>
      </c>
      <c r="Q174" s="3">
        <v>0</v>
      </c>
      <c r="R174" s="3">
        <v>59</v>
      </c>
      <c r="S174" s="3">
        <v>4</v>
      </c>
    </row>
    <row r="175" spans="1:19" x14ac:dyDescent="0.2">
      <c r="A175" s="2" t="s">
        <v>126</v>
      </c>
      <c r="B175" s="2">
        <v>70630</v>
      </c>
      <c r="C175" s="2" t="s">
        <v>152</v>
      </c>
      <c r="D175" s="3">
        <v>103193</v>
      </c>
      <c r="E175" s="3">
        <v>15481</v>
      </c>
      <c r="F175" s="3">
        <v>87712</v>
      </c>
      <c r="G175" s="3">
        <v>63958</v>
      </c>
      <c r="H175" s="3">
        <v>4454</v>
      </c>
      <c r="I175" s="3">
        <v>1557</v>
      </c>
      <c r="J175" s="3">
        <v>787</v>
      </c>
      <c r="K175" s="3">
        <v>894</v>
      </c>
      <c r="L175" s="3">
        <v>4957</v>
      </c>
      <c r="M175" s="3">
        <v>681</v>
      </c>
      <c r="N175" s="3">
        <v>374</v>
      </c>
      <c r="O175" s="3">
        <v>978</v>
      </c>
      <c r="P175" s="3">
        <v>3001</v>
      </c>
      <c r="Q175" s="3">
        <v>379</v>
      </c>
      <c r="R175" s="3">
        <v>249</v>
      </c>
      <c r="S175" s="3">
        <v>241</v>
      </c>
    </row>
    <row r="176" spans="1:19" x14ac:dyDescent="0.2">
      <c r="A176" s="2" t="s">
        <v>153</v>
      </c>
      <c r="B176" s="2">
        <v>70701</v>
      </c>
      <c r="C176" s="2" t="s">
        <v>154</v>
      </c>
      <c r="D176" s="3">
        <v>3735</v>
      </c>
      <c r="E176" s="3">
        <v>746</v>
      </c>
      <c r="F176" s="3">
        <v>2989</v>
      </c>
      <c r="G176" s="3">
        <v>1694</v>
      </c>
      <c r="H176" s="3">
        <v>52</v>
      </c>
      <c r="I176" s="3">
        <v>20</v>
      </c>
      <c r="J176" s="3">
        <v>42</v>
      </c>
      <c r="K176" s="3">
        <v>0</v>
      </c>
      <c r="L176" s="3">
        <v>52</v>
      </c>
      <c r="M176" s="3">
        <v>909</v>
      </c>
      <c r="N176" s="3">
        <v>2</v>
      </c>
      <c r="O176" s="3">
        <v>24</v>
      </c>
      <c r="P176" s="3">
        <v>0</v>
      </c>
      <c r="Q176" s="3">
        <v>2</v>
      </c>
      <c r="R176" s="3">
        <v>0</v>
      </c>
      <c r="S176" s="3">
        <v>0</v>
      </c>
    </row>
    <row r="177" spans="1:19" x14ac:dyDescent="0.2">
      <c r="A177" s="2" t="s">
        <v>153</v>
      </c>
      <c r="B177" s="2">
        <v>70702</v>
      </c>
      <c r="C177" s="2" t="s">
        <v>155</v>
      </c>
      <c r="D177" s="3">
        <v>7992</v>
      </c>
      <c r="E177" s="3">
        <v>2030</v>
      </c>
      <c r="F177" s="3">
        <v>5962</v>
      </c>
      <c r="G177" s="3">
        <v>2119</v>
      </c>
      <c r="H177" s="3">
        <v>286</v>
      </c>
      <c r="I177" s="3">
        <v>18</v>
      </c>
      <c r="J177" s="3">
        <v>33</v>
      </c>
      <c r="K177" s="3">
        <v>22</v>
      </c>
      <c r="L177" s="3">
        <v>64</v>
      </c>
      <c r="M177" s="3">
        <v>906</v>
      </c>
      <c r="N177" s="3">
        <v>31</v>
      </c>
      <c r="O177" s="3">
        <v>1686</v>
      </c>
      <c r="P177" s="3">
        <v>160</v>
      </c>
      <c r="Q177" s="3">
        <v>23</v>
      </c>
      <c r="R177" s="3">
        <v>10</v>
      </c>
      <c r="S177" s="3">
        <v>23</v>
      </c>
    </row>
    <row r="178" spans="1:19" x14ac:dyDescent="0.2">
      <c r="A178" s="2" t="s">
        <v>153</v>
      </c>
      <c r="B178" s="2">
        <v>70703</v>
      </c>
      <c r="C178" s="2" t="s">
        <v>156</v>
      </c>
      <c r="D178" s="3">
        <v>46856</v>
      </c>
      <c r="E178" s="3">
        <v>12958</v>
      </c>
      <c r="F178" s="3">
        <v>33898</v>
      </c>
      <c r="G178" s="3">
        <v>19704</v>
      </c>
      <c r="H178" s="3">
        <v>4731</v>
      </c>
      <c r="I178" s="3">
        <v>360</v>
      </c>
      <c r="J178" s="3">
        <v>526</v>
      </c>
      <c r="K178" s="3">
        <v>455</v>
      </c>
      <c r="L178" s="3">
        <v>1269</v>
      </c>
      <c r="M178" s="3">
        <v>3263</v>
      </c>
      <c r="N178" s="3">
        <v>190</v>
      </c>
      <c r="O178" s="3">
        <v>891</v>
      </c>
      <c r="P178" s="3">
        <v>390</v>
      </c>
      <c r="Q178" s="3">
        <v>200</v>
      </c>
      <c r="R178" s="3">
        <v>32</v>
      </c>
      <c r="S178" s="3">
        <v>116</v>
      </c>
    </row>
    <row r="179" spans="1:19" x14ac:dyDescent="0.2">
      <c r="A179" s="2" t="s">
        <v>153</v>
      </c>
      <c r="B179" s="2">
        <v>70704</v>
      </c>
      <c r="C179" s="2" t="s">
        <v>157</v>
      </c>
      <c r="D179" s="3">
        <v>12013</v>
      </c>
      <c r="E179" s="3">
        <v>2027</v>
      </c>
      <c r="F179" s="3">
        <v>9986</v>
      </c>
      <c r="G179" s="3">
        <v>7077</v>
      </c>
      <c r="H179" s="3">
        <v>257</v>
      </c>
      <c r="I179" s="3">
        <v>112</v>
      </c>
      <c r="J179" s="3">
        <v>0</v>
      </c>
      <c r="K179" s="3">
        <v>113</v>
      </c>
      <c r="L179" s="3">
        <v>90</v>
      </c>
      <c r="M179" s="3">
        <v>1479</v>
      </c>
      <c r="N179" s="3">
        <v>228</v>
      </c>
      <c r="O179" s="3">
        <v>54</v>
      </c>
      <c r="P179" s="3">
        <v>5</v>
      </c>
      <c r="Q179" s="3">
        <v>0</v>
      </c>
      <c r="R179" s="3">
        <v>21</v>
      </c>
      <c r="S179" s="3">
        <v>21</v>
      </c>
    </row>
    <row r="180" spans="1:19" x14ac:dyDescent="0.2">
      <c r="A180" s="2" t="s">
        <v>153</v>
      </c>
      <c r="B180" s="2">
        <v>70705</v>
      </c>
      <c r="C180" s="2" t="s">
        <v>158</v>
      </c>
      <c r="D180" s="3">
        <v>17232</v>
      </c>
      <c r="E180" s="3">
        <v>3530</v>
      </c>
      <c r="F180" s="3">
        <v>13702</v>
      </c>
      <c r="G180" s="3">
        <v>9607</v>
      </c>
      <c r="H180" s="3">
        <v>754</v>
      </c>
      <c r="I180" s="3">
        <v>18</v>
      </c>
      <c r="J180" s="3">
        <v>19</v>
      </c>
      <c r="K180" s="3">
        <v>290</v>
      </c>
      <c r="L180" s="3">
        <v>116</v>
      </c>
      <c r="M180" s="3">
        <v>1519</v>
      </c>
      <c r="N180" s="3">
        <v>77</v>
      </c>
      <c r="O180" s="3">
        <v>175</v>
      </c>
      <c r="P180" s="3">
        <v>173</v>
      </c>
      <c r="Q180" s="3">
        <v>17</v>
      </c>
      <c r="R180" s="3">
        <v>22</v>
      </c>
      <c r="S180" s="3">
        <v>53</v>
      </c>
    </row>
    <row r="181" spans="1:19" x14ac:dyDescent="0.2">
      <c r="A181" s="2" t="s">
        <v>153</v>
      </c>
      <c r="B181" s="2">
        <v>70706</v>
      </c>
      <c r="C181" s="2" t="s">
        <v>311</v>
      </c>
      <c r="D181" s="3">
        <v>22584</v>
      </c>
      <c r="E181" s="3">
        <v>4192</v>
      </c>
      <c r="F181" s="3">
        <v>18392</v>
      </c>
      <c r="G181" s="3">
        <v>12983</v>
      </c>
      <c r="H181" s="3">
        <v>823</v>
      </c>
      <c r="I181" s="3">
        <v>12</v>
      </c>
      <c r="J181" s="3">
        <v>46</v>
      </c>
      <c r="K181" s="3">
        <v>158</v>
      </c>
      <c r="L181" s="3">
        <v>129</v>
      </c>
      <c r="M181" s="3">
        <v>2655</v>
      </c>
      <c r="N181" s="3">
        <v>18</v>
      </c>
      <c r="O181" s="3">
        <v>610</v>
      </c>
      <c r="P181" s="3">
        <v>231</v>
      </c>
      <c r="Q181" s="3">
        <v>35</v>
      </c>
      <c r="R181" s="3">
        <v>22</v>
      </c>
      <c r="S181" s="3">
        <v>8</v>
      </c>
    </row>
    <row r="182" spans="1:19" x14ac:dyDescent="0.2">
      <c r="A182" s="2" t="s">
        <v>153</v>
      </c>
      <c r="B182" s="2">
        <v>70707</v>
      </c>
      <c r="C182" s="2" t="s">
        <v>159</v>
      </c>
      <c r="D182" s="3">
        <v>12049</v>
      </c>
      <c r="E182" s="3">
        <v>4037</v>
      </c>
      <c r="F182" s="3">
        <v>8012</v>
      </c>
      <c r="G182" s="3">
        <v>5228</v>
      </c>
      <c r="H182" s="3">
        <v>791</v>
      </c>
      <c r="I182" s="3">
        <v>32</v>
      </c>
      <c r="J182" s="3">
        <v>23</v>
      </c>
      <c r="K182" s="3">
        <v>72</v>
      </c>
      <c r="L182" s="3">
        <v>188</v>
      </c>
      <c r="M182" s="3">
        <v>821</v>
      </c>
      <c r="N182" s="3">
        <v>8</v>
      </c>
      <c r="O182" s="3">
        <v>161</v>
      </c>
      <c r="P182" s="3">
        <v>59</v>
      </c>
      <c r="Q182" s="3">
        <v>34</v>
      </c>
      <c r="R182" s="3">
        <v>72</v>
      </c>
      <c r="S182" s="3">
        <v>23</v>
      </c>
    </row>
    <row r="183" spans="1:19" x14ac:dyDescent="0.2">
      <c r="A183" s="2" t="s">
        <v>153</v>
      </c>
      <c r="B183" s="2">
        <v>70708</v>
      </c>
      <c r="C183" s="2" t="s">
        <v>160</v>
      </c>
      <c r="D183" s="3">
        <v>41726</v>
      </c>
      <c r="E183" s="3">
        <v>8602</v>
      </c>
      <c r="F183" s="3">
        <v>33124</v>
      </c>
      <c r="G183" s="3">
        <v>17416</v>
      </c>
      <c r="H183" s="3">
        <v>2984</v>
      </c>
      <c r="I183" s="3">
        <v>110</v>
      </c>
      <c r="J183" s="3">
        <v>247</v>
      </c>
      <c r="K183" s="3">
        <v>489</v>
      </c>
      <c r="L183" s="3">
        <v>622</v>
      </c>
      <c r="M183" s="3">
        <v>1276</v>
      </c>
      <c r="N183" s="3">
        <v>679</v>
      </c>
      <c r="O183" s="3">
        <v>4473</v>
      </c>
      <c r="P183" s="3">
        <v>767</v>
      </c>
      <c r="Q183" s="3">
        <v>101</v>
      </c>
      <c r="R183" s="3">
        <v>148</v>
      </c>
      <c r="S183" s="3">
        <v>76</v>
      </c>
    </row>
    <row r="184" spans="1:19" x14ac:dyDescent="0.2">
      <c r="A184" s="2" t="s">
        <v>153</v>
      </c>
      <c r="B184" s="2">
        <v>70709</v>
      </c>
      <c r="C184" s="2" t="s">
        <v>312</v>
      </c>
      <c r="D184" s="3">
        <v>27175</v>
      </c>
      <c r="E184" s="3">
        <v>10940</v>
      </c>
      <c r="F184" s="3">
        <v>16235</v>
      </c>
      <c r="G184" s="3">
        <v>13240</v>
      </c>
      <c r="H184" s="3">
        <v>412</v>
      </c>
      <c r="I184" s="3">
        <v>16</v>
      </c>
      <c r="J184" s="3">
        <v>447</v>
      </c>
      <c r="K184" s="3">
        <v>180</v>
      </c>
      <c r="L184" s="3">
        <v>155</v>
      </c>
      <c r="M184" s="3">
        <v>876</v>
      </c>
      <c r="N184" s="3">
        <v>12</v>
      </c>
      <c r="O184" s="3">
        <v>237</v>
      </c>
      <c r="P184" s="3">
        <v>7</v>
      </c>
      <c r="Q184" s="3">
        <v>15</v>
      </c>
      <c r="R184" s="3">
        <v>201</v>
      </c>
      <c r="S184" s="3">
        <v>95</v>
      </c>
    </row>
    <row r="185" spans="1:19" x14ac:dyDescent="0.2">
      <c r="A185" s="2" t="s">
        <v>153</v>
      </c>
      <c r="B185" s="2">
        <v>70710</v>
      </c>
      <c r="C185" s="2" t="s">
        <v>161</v>
      </c>
      <c r="D185" s="3">
        <v>55740</v>
      </c>
      <c r="E185" s="3">
        <v>20678</v>
      </c>
      <c r="F185" s="3">
        <v>35062</v>
      </c>
      <c r="G185" s="3">
        <v>26304</v>
      </c>
      <c r="H185" s="3">
        <v>780</v>
      </c>
      <c r="I185" s="3">
        <v>272</v>
      </c>
      <c r="J185" s="3">
        <v>126</v>
      </c>
      <c r="K185" s="3">
        <v>145</v>
      </c>
      <c r="L185" s="3">
        <v>665</v>
      </c>
      <c r="M185" s="3">
        <v>5555</v>
      </c>
      <c r="N185" s="3">
        <v>84</v>
      </c>
      <c r="O185" s="3">
        <v>278</v>
      </c>
      <c r="P185" s="3">
        <v>147</v>
      </c>
      <c r="Q185" s="3">
        <v>21</v>
      </c>
      <c r="R185" s="3">
        <v>0</v>
      </c>
      <c r="S185" s="3">
        <v>52</v>
      </c>
    </row>
    <row r="186" spans="1:19" x14ac:dyDescent="0.2">
      <c r="A186" s="2" t="s">
        <v>153</v>
      </c>
      <c r="B186" s="2">
        <v>70711</v>
      </c>
      <c r="C186" s="2" t="s">
        <v>162</v>
      </c>
      <c r="D186" s="3">
        <v>30307</v>
      </c>
      <c r="E186" s="3">
        <v>4583</v>
      </c>
      <c r="F186" s="3">
        <v>25724</v>
      </c>
      <c r="G186" s="3">
        <v>15735</v>
      </c>
      <c r="H186" s="3">
        <v>1060</v>
      </c>
      <c r="I186" s="3">
        <v>174</v>
      </c>
      <c r="J186" s="3">
        <v>80</v>
      </c>
      <c r="K186" s="3">
        <v>289</v>
      </c>
      <c r="L186" s="3">
        <v>208</v>
      </c>
      <c r="M186" s="3">
        <v>1367</v>
      </c>
      <c r="N186" s="3">
        <v>176</v>
      </c>
      <c r="O186" s="3">
        <v>3979</v>
      </c>
      <c r="P186" s="3">
        <v>493</v>
      </c>
      <c r="Q186" s="3">
        <v>67</v>
      </c>
      <c r="R186" s="3">
        <v>51</v>
      </c>
      <c r="S186" s="3">
        <v>73</v>
      </c>
    </row>
    <row r="187" spans="1:19" x14ac:dyDescent="0.2">
      <c r="A187" s="2" t="s">
        <v>153</v>
      </c>
      <c r="B187" s="2">
        <v>70712</v>
      </c>
      <c r="C187" s="2" t="s">
        <v>287</v>
      </c>
      <c r="D187" s="3">
        <v>274453</v>
      </c>
      <c r="E187" s="3">
        <v>61631</v>
      </c>
      <c r="F187" s="3">
        <v>212822</v>
      </c>
      <c r="G187" s="3">
        <v>146693</v>
      </c>
      <c r="H187" s="3">
        <v>15233</v>
      </c>
      <c r="I187" s="3">
        <v>1594</v>
      </c>
      <c r="J187" s="3">
        <v>1832</v>
      </c>
      <c r="K187" s="3">
        <v>6781</v>
      </c>
      <c r="L187" s="3">
        <v>2969</v>
      </c>
      <c r="M187" s="3">
        <v>4545</v>
      </c>
      <c r="N187" s="3">
        <v>933</v>
      </c>
      <c r="O187" s="3">
        <v>9137</v>
      </c>
      <c r="P187" s="3">
        <v>4679</v>
      </c>
      <c r="Q187" s="3">
        <v>814</v>
      </c>
      <c r="R187" s="3">
        <v>296</v>
      </c>
      <c r="S187" s="3">
        <v>535</v>
      </c>
    </row>
    <row r="188" spans="1:19" x14ac:dyDescent="0.2">
      <c r="A188" s="2" t="s">
        <v>153</v>
      </c>
      <c r="B188" s="2">
        <v>70713</v>
      </c>
      <c r="C188" s="2" t="s">
        <v>163</v>
      </c>
      <c r="D188" s="3">
        <v>63885</v>
      </c>
      <c r="E188" s="3">
        <v>14608</v>
      </c>
      <c r="F188" s="3">
        <v>49277</v>
      </c>
      <c r="G188" s="3">
        <v>27072</v>
      </c>
      <c r="H188" s="3">
        <v>1929</v>
      </c>
      <c r="I188" s="3">
        <v>323</v>
      </c>
      <c r="J188" s="3">
        <v>182</v>
      </c>
      <c r="K188" s="3">
        <v>1360</v>
      </c>
      <c r="L188" s="3">
        <v>497</v>
      </c>
      <c r="M188" s="3">
        <v>13770</v>
      </c>
      <c r="N188" s="3">
        <v>61</v>
      </c>
      <c r="O188" s="3">
        <v>791</v>
      </c>
      <c r="P188" s="3">
        <v>557</v>
      </c>
      <c r="Q188" s="3">
        <v>87</v>
      </c>
      <c r="R188" s="3">
        <v>42</v>
      </c>
      <c r="S188" s="3">
        <v>85</v>
      </c>
    </row>
    <row r="189" spans="1:19" x14ac:dyDescent="0.2">
      <c r="A189" s="2" t="s">
        <v>153</v>
      </c>
      <c r="B189" s="2">
        <v>70714</v>
      </c>
      <c r="C189" s="2" t="s">
        <v>164</v>
      </c>
      <c r="D189" s="3">
        <v>52715</v>
      </c>
      <c r="E189" s="3">
        <v>9258</v>
      </c>
      <c r="F189" s="3">
        <v>43457</v>
      </c>
      <c r="G189" s="3">
        <v>35856</v>
      </c>
      <c r="H189" s="3">
        <v>414</v>
      </c>
      <c r="I189" s="3">
        <v>179</v>
      </c>
      <c r="J189" s="3">
        <v>31</v>
      </c>
      <c r="K189" s="3">
        <v>112</v>
      </c>
      <c r="L189" s="3">
        <v>2913</v>
      </c>
      <c r="M189" s="3">
        <v>861</v>
      </c>
      <c r="N189" s="3">
        <v>90</v>
      </c>
      <c r="O189" s="3">
        <v>2539</v>
      </c>
      <c r="P189" s="3">
        <v>22</v>
      </c>
      <c r="Q189" s="3">
        <v>48</v>
      </c>
      <c r="R189" s="3">
        <v>9</v>
      </c>
      <c r="S189" s="3">
        <v>87</v>
      </c>
    </row>
    <row r="190" spans="1:19" x14ac:dyDescent="0.2">
      <c r="A190" s="2" t="s">
        <v>153</v>
      </c>
      <c r="B190" s="2">
        <v>70715</v>
      </c>
      <c r="C190" s="2" t="s">
        <v>165</v>
      </c>
      <c r="D190" s="3">
        <v>14760</v>
      </c>
      <c r="E190" s="3">
        <v>4313</v>
      </c>
      <c r="F190" s="3">
        <v>10447</v>
      </c>
      <c r="G190" s="3">
        <v>3364</v>
      </c>
      <c r="H190" s="3">
        <v>335</v>
      </c>
      <c r="I190" s="3">
        <v>97</v>
      </c>
      <c r="J190" s="3">
        <v>92</v>
      </c>
      <c r="K190" s="3">
        <v>129</v>
      </c>
      <c r="L190" s="3">
        <v>120</v>
      </c>
      <c r="M190" s="3">
        <v>974</v>
      </c>
      <c r="N190" s="3">
        <v>16</v>
      </c>
      <c r="O190" s="3">
        <v>4035</v>
      </c>
      <c r="P190" s="3">
        <v>311</v>
      </c>
      <c r="Q190" s="3">
        <v>5</v>
      </c>
      <c r="R190" s="3">
        <v>0</v>
      </c>
      <c r="S190" s="3">
        <v>0</v>
      </c>
    </row>
    <row r="191" spans="1:19" x14ac:dyDescent="0.2">
      <c r="A191" s="2" t="s">
        <v>153</v>
      </c>
      <c r="B191" s="2">
        <v>70716</v>
      </c>
      <c r="C191" s="2" t="s">
        <v>166</v>
      </c>
      <c r="D191" s="3">
        <v>183091</v>
      </c>
      <c r="E191" s="3">
        <v>72804</v>
      </c>
      <c r="F191" s="3">
        <v>110287</v>
      </c>
      <c r="G191" s="3">
        <v>52667</v>
      </c>
      <c r="H191" s="3">
        <v>8001</v>
      </c>
      <c r="I191" s="3">
        <v>1438</v>
      </c>
      <c r="J191" s="3">
        <v>1823</v>
      </c>
      <c r="K191" s="3">
        <v>1456</v>
      </c>
      <c r="L191" s="3">
        <v>7692</v>
      </c>
      <c r="M191" s="3">
        <v>15594</v>
      </c>
      <c r="N191" s="3">
        <v>784</v>
      </c>
      <c r="O191" s="3">
        <v>2725</v>
      </c>
      <c r="P191" s="3">
        <v>870</v>
      </c>
      <c r="Q191" s="3">
        <v>2248</v>
      </c>
      <c r="R191" s="3">
        <v>366</v>
      </c>
      <c r="S191" s="3">
        <v>1312</v>
      </c>
    </row>
    <row r="192" spans="1:19" x14ac:dyDescent="0.2">
      <c r="A192" s="2" t="s">
        <v>153</v>
      </c>
      <c r="B192" s="2">
        <v>70717</v>
      </c>
      <c r="C192" s="2" t="s">
        <v>288</v>
      </c>
      <c r="D192" s="3">
        <v>259099</v>
      </c>
      <c r="E192" s="3">
        <v>49596</v>
      </c>
      <c r="F192" s="3">
        <v>209503</v>
      </c>
      <c r="G192" s="3">
        <v>114590</v>
      </c>
      <c r="H192" s="3">
        <v>18461</v>
      </c>
      <c r="I192" s="3">
        <v>1362</v>
      </c>
      <c r="J192" s="3">
        <v>5693</v>
      </c>
      <c r="K192" s="3">
        <v>3558</v>
      </c>
      <c r="L192" s="3">
        <v>1928</v>
      </c>
      <c r="M192" s="3">
        <v>6678</v>
      </c>
      <c r="N192" s="3">
        <v>7154</v>
      </c>
      <c r="O192" s="3">
        <v>10741</v>
      </c>
      <c r="P192" s="3">
        <v>4071</v>
      </c>
      <c r="Q192" s="3">
        <v>496</v>
      </c>
      <c r="R192" s="3">
        <v>441</v>
      </c>
      <c r="S192" s="3">
        <v>20301</v>
      </c>
    </row>
    <row r="193" spans="1:19" x14ac:dyDescent="0.2">
      <c r="A193" s="2" t="s">
        <v>153</v>
      </c>
      <c r="B193" s="2">
        <v>70718</v>
      </c>
      <c r="C193" s="2" t="s">
        <v>167</v>
      </c>
      <c r="D193" s="3">
        <v>11816</v>
      </c>
      <c r="E193" s="3">
        <v>1390</v>
      </c>
      <c r="F193" s="3">
        <v>10426</v>
      </c>
      <c r="G193" s="3">
        <v>8953</v>
      </c>
      <c r="H193" s="3">
        <v>256</v>
      </c>
      <c r="I193" s="3">
        <v>15</v>
      </c>
      <c r="J193" s="3">
        <v>15</v>
      </c>
      <c r="K193" s="3">
        <v>108</v>
      </c>
      <c r="L193" s="3">
        <v>205</v>
      </c>
      <c r="M193" s="3">
        <v>544</v>
      </c>
      <c r="N193" s="3">
        <v>14</v>
      </c>
      <c r="O193" s="3">
        <v>21</v>
      </c>
      <c r="P193" s="3">
        <v>41</v>
      </c>
      <c r="Q193" s="3">
        <v>14</v>
      </c>
      <c r="R193" s="3">
        <v>0</v>
      </c>
      <c r="S193" s="3">
        <v>5</v>
      </c>
    </row>
    <row r="194" spans="1:19" x14ac:dyDescent="0.2">
      <c r="A194" s="2" t="s">
        <v>153</v>
      </c>
      <c r="B194" s="2">
        <v>70719</v>
      </c>
      <c r="C194" s="2" t="s">
        <v>313</v>
      </c>
      <c r="D194" s="3">
        <v>10647</v>
      </c>
      <c r="E194" s="3">
        <v>3405</v>
      </c>
      <c r="F194" s="3">
        <v>7242</v>
      </c>
      <c r="G194" s="3">
        <v>6015</v>
      </c>
      <c r="H194" s="3">
        <v>497</v>
      </c>
      <c r="I194" s="3">
        <v>24</v>
      </c>
      <c r="J194" s="3">
        <v>1</v>
      </c>
      <c r="K194" s="3">
        <v>85</v>
      </c>
      <c r="L194" s="3">
        <v>110</v>
      </c>
      <c r="M194" s="3">
        <v>74</v>
      </c>
      <c r="N194" s="3">
        <v>0</v>
      </c>
      <c r="O194" s="3">
        <v>23</v>
      </c>
      <c r="P194" s="3">
        <v>60</v>
      </c>
      <c r="Q194" s="3">
        <v>12</v>
      </c>
      <c r="R194" s="3">
        <v>15</v>
      </c>
      <c r="S194" s="3">
        <v>0</v>
      </c>
    </row>
    <row r="195" spans="1:19" x14ac:dyDescent="0.2">
      <c r="A195" s="2" t="s">
        <v>153</v>
      </c>
      <c r="B195" s="2">
        <v>70720</v>
      </c>
      <c r="C195" s="2" t="s">
        <v>168</v>
      </c>
      <c r="D195" s="3">
        <v>4947</v>
      </c>
      <c r="E195" s="3">
        <v>1455</v>
      </c>
      <c r="F195" s="3">
        <v>3492</v>
      </c>
      <c r="G195" s="3">
        <v>2252</v>
      </c>
      <c r="H195" s="3">
        <v>178</v>
      </c>
      <c r="I195" s="3">
        <v>7</v>
      </c>
      <c r="J195" s="3">
        <v>6</v>
      </c>
      <c r="K195" s="3">
        <v>171</v>
      </c>
      <c r="L195" s="3">
        <v>123</v>
      </c>
      <c r="M195" s="3">
        <v>390</v>
      </c>
      <c r="N195" s="3">
        <v>34</v>
      </c>
      <c r="O195" s="3">
        <v>38</v>
      </c>
      <c r="P195" s="3">
        <v>33</v>
      </c>
      <c r="Q195" s="3">
        <v>12</v>
      </c>
      <c r="R195" s="3">
        <v>13</v>
      </c>
      <c r="S195" s="3">
        <v>4</v>
      </c>
    </row>
    <row r="196" spans="1:19" x14ac:dyDescent="0.2">
      <c r="A196" s="2" t="s">
        <v>153</v>
      </c>
      <c r="B196" s="2">
        <v>70721</v>
      </c>
      <c r="C196" s="2" t="s">
        <v>169</v>
      </c>
      <c r="D196" s="3">
        <v>148620</v>
      </c>
      <c r="E196" s="3">
        <v>29572</v>
      </c>
      <c r="F196" s="3">
        <v>119048</v>
      </c>
      <c r="G196" s="3">
        <v>69841</v>
      </c>
      <c r="H196" s="3">
        <v>4681</v>
      </c>
      <c r="I196" s="3">
        <v>691</v>
      </c>
      <c r="J196" s="3">
        <v>2614</v>
      </c>
      <c r="K196" s="3">
        <v>990</v>
      </c>
      <c r="L196" s="3">
        <v>1689</v>
      </c>
      <c r="M196" s="3">
        <v>18303</v>
      </c>
      <c r="N196" s="3">
        <v>297</v>
      </c>
      <c r="O196" s="3">
        <v>3652</v>
      </c>
      <c r="P196" s="3">
        <v>2041</v>
      </c>
      <c r="Q196" s="3">
        <v>111</v>
      </c>
      <c r="R196" s="3">
        <v>1382</v>
      </c>
      <c r="S196" s="3">
        <v>309</v>
      </c>
    </row>
    <row r="197" spans="1:19" x14ac:dyDescent="0.2">
      <c r="A197" s="2" t="s">
        <v>153</v>
      </c>
      <c r="B197" s="2">
        <v>70723</v>
      </c>
      <c r="C197" s="2" t="s">
        <v>314</v>
      </c>
      <c r="D197" s="3">
        <v>79382</v>
      </c>
      <c r="E197" s="3">
        <v>13959</v>
      </c>
      <c r="F197" s="3">
        <v>65423</v>
      </c>
      <c r="G197" s="3">
        <v>49621</v>
      </c>
      <c r="H197" s="3">
        <v>7248</v>
      </c>
      <c r="I197" s="3">
        <v>404</v>
      </c>
      <c r="J197" s="3">
        <v>278</v>
      </c>
      <c r="K197" s="3">
        <v>2136</v>
      </c>
      <c r="L197" s="3">
        <v>803</v>
      </c>
      <c r="M197" s="3">
        <v>1494</v>
      </c>
      <c r="N197" s="3">
        <v>215</v>
      </c>
      <c r="O197" s="3">
        <v>1120</v>
      </c>
      <c r="P197" s="3">
        <v>487</v>
      </c>
      <c r="Q197" s="3">
        <v>181</v>
      </c>
      <c r="R197" s="3">
        <v>37</v>
      </c>
      <c r="S197" s="3">
        <v>102</v>
      </c>
    </row>
    <row r="198" spans="1:19" x14ac:dyDescent="0.2">
      <c r="A198" s="2" t="s">
        <v>153</v>
      </c>
      <c r="B198" s="2">
        <v>70724</v>
      </c>
      <c r="C198" s="2" t="s">
        <v>315</v>
      </c>
      <c r="D198" s="3">
        <v>259455</v>
      </c>
      <c r="E198" s="3">
        <v>54395</v>
      </c>
      <c r="F198" s="3">
        <v>205060</v>
      </c>
      <c r="G198" s="3">
        <v>160096</v>
      </c>
      <c r="H198" s="3">
        <v>8859</v>
      </c>
      <c r="I198" s="3">
        <v>787</v>
      </c>
      <c r="J198" s="3">
        <v>236</v>
      </c>
      <c r="K198" s="3">
        <v>3968</v>
      </c>
      <c r="L198" s="3">
        <v>1504</v>
      </c>
      <c r="M198" s="3">
        <v>17441</v>
      </c>
      <c r="N198" s="3">
        <v>731</v>
      </c>
      <c r="O198" s="3">
        <v>3113</v>
      </c>
      <c r="P198" s="3">
        <v>1418</v>
      </c>
      <c r="Q198" s="3">
        <v>139</v>
      </c>
      <c r="R198" s="3">
        <v>175</v>
      </c>
      <c r="S198" s="3">
        <v>450</v>
      </c>
    </row>
    <row r="199" spans="1:19" x14ac:dyDescent="0.2">
      <c r="A199" s="2" t="s">
        <v>153</v>
      </c>
      <c r="B199" s="2">
        <v>70725</v>
      </c>
      <c r="C199" s="2" t="s">
        <v>316</v>
      </c>
      <c r="D199" s="3">
        <v>256</v>
      </c>
      <c r="E199" s="3">
        <v>56</v>
      </c>
      <c r="F199" s="3">
        <v>200</v>
      </c>
      <c r="G199" s="3">
        <v>65</v>
      </c>
      <c r="H199" s="3">
        <v>0</v>
      </c>
      <c r="I199" s="3">
        <v>0</v>
      </c>
      <c r="J199" s="3">
        <v>0</v>
      </c>
      <c r="K199" s="3">
        <v>0</v>
      </c>
      <c r="L199" s="3">
        <v>2</v>
      </c>
      <c r="M199" s="3">
        <v>101</v>
      </c>
      <c r="N199" s="3">
        <v>0</v>
      </c>
      <c r="O199" s="3">
        <v>13</v>
      </c>
      <c r="P199" s="3">
        <v>0</v>
      </c>
      <c r="Q199" s="3">
        <v>0</v>
      </c>
      <c r="R199" s="3">
        <v>8</v>
      </c>
      <c r="S199" s="3">
        <v>0</v>
      </c>
    </row>
    <row r="200" spans="1:19" x14ac:dyDescent="0.2">
      <c r="A200" s="2" t="s">
        <v>153</v>
      </c>
      <c r="B200" s="2">
        <v>70726</v>
      </c>
      <c r="C200" s="2" t="s">
        <v>317</v>
      </c>
      <c r="D200" s="3">
        <v>49972</v>
      </c>
      <c r="E200" s="3">
        <v>9728</v>
      </c>
      <c r="F200" s="3">
        <v>40244</v>
      </c>
      <c r="G200" s="3">
        <v>36317</v>
      </c>
      <c r="H200" s="3">
        <v>910</v>
      </c>
      <c r="I200" s="3">
        <v>105</v>
      </c>
      <c r="J200" s="3">
        <v>14</v>
      </c>
      <c r="K200" s="3">
        <v>79</v>
      </c>
      <c r="L200" s="3">
        <v>526</v>
      </c>
      <c r="M200" s="3">
        <v>1110</v>
      </c>
      <c r="N200" s="3">
        <v>80</v>
      </c>
      <c r="O200" s="3">
        <v>313</v>
      </c>
      <c r="P200" s="3">
        <v>110</v>
      </c>
      <c r="Q200" s="3">
        <v>18</v>
      </c>
      <c r="R200" s="3">
        <v>75</v>
      </c>
      <c r="S200" s="3">
        <v>62</v>
      </c>
    </row>
    <row r="201" spans="1:19" x14ac:dyDescent="0.2">
      <c r="A201" s="2" t="s">
        <v>153</v>
      </c>
      <c r="B201" s="2">
        <v>70727</v>
      </c>
      <c r="C201" s="2" t="s">
        <v>171</v>
      </c>
      <c r="D201" s="3">
        <v>6051</v>
      </c>
      <c r="E201" s="3">
        <v>626</v>
      </c>
      <c r="F201" s="3">
        <v>5425</v>
      </c>
      <c r="G201" s="3">
        <v>3894</v>
      </c>
      <c r="H201" s="3">
        <v>449</v>
      </c>
      <c r="I201" s="3">
        <v>0</v>
      </c>
      <c r="J201" s="3">
        <v>60</v>
      </c>
      <c r="K201" s="3">
        <v>157</v>
      </c>
      <c r="L201" s="3">
        <v>56</v>
      </c>
      <c r="M201" s="3">
        <v>233</v>
      </c>
      <c r="N201" s="3">
        <v>22</v>
      </c>
      <c r="O201" s="3">
        <v>44</v>
      </c>
      <c r="P201" s="3">
        <v>148</v>
      </c>
      <c r="Q201" s="3">
        <v>50</v>
      </c>
      <c r="R201" s="3">
        <v>0</v>
      </c>
      <c r="S201" s="3">
        <v>0</v>
      </c>
    </row>
    <row r="202" spans="1:19" x14ac:dyDescent="0.2">
      <c r="A202" s="2" t="s">
        <v>153</v>
      </c>
      <c r="B202" s="2">
        <v>70728</v>
      </c>
      <c r="C202" s="2" t="s">
        <v>172</v>
      </c>
      <c r="D202" s="3">
        <v>181660</v>
      </c>
      <c r="E202" s="3">
        <v>28218</v>
      </c>
      <c r="F202" s="3">
        <v>153442</v>
      </c>
      <c r="G202" s="3">
        <v>68775</v>
      </c>
      <c r="H202" s="3">
        <v>4960</v>
      </c>
      <c r="I202" s="3">
        <v>624</v>
      </c>
      <c r="J202" s="3">
        <v>196</v>
      </c>
      <c r="K202" s="3">
        <v>3893</v>
      </c>
      <c r="L202" s="3">
        <v>2129</v>
      </c>
      <c r="M202" s="3">
        <v>51723</v>
      </c>
      <c r="N202" s="3">
        <v>254</v>
      </c>
      <c r="O202" s="3">
        <v>4770</v>
      </c>
      <c r="P202" s="3">
        <v>5165</v>
      </c>
      <c r="Q202" s="3">
        <v>130</v>
      </c>
      <c r="R202" s="3">
        <v>72</v>
      </c>
      <c r="S202" s="3">
        <v>236</v>
      </c>
    </row>
    <row r="203" spans="1:19" x14ac:dyDescent="0.2">
      <c r="A203" s="2" t="s">
        <v>153</v>
      </c>
      <c r="B203" s="2">
        <v>70729</v>
      </c>
      <c r="C203" s="2" t="s">
        <v>173</v>
      </c>
      <c r="D203" s="3">
        <v>32784</v>
      </c>
      <c r="E203" s="3">
        <v>5627</v>
      </c>
      <c r="F203" s="3">
        <v>27157</v>
      </c>
      <c r="G203" s="3">
        <v>13123</v>
      </c>
      <c r="H203" s="3">
        <v>1545</v>
      </c>
      <c r="I203" s="3">
        <v>154</v>
      </c>
      <c r="J203" s="3">
        <v>89</v>
      </c>
      <c r="K203" s="3">
        <v>312</v>
      </c>
      <c r="L203" s="3">
        <v>682</v>
      </c>
      <c r="M203" s="3">
        <v>8840</v>
      </c>
      <c r="N203" s="3">
        <v>46</v>
      </c>
      <c r="O203" s="3">
        <v>236</v>
      </c>
      <c r="P203" s="3">
        <v>129</v>
      </c>
      <c r="Q203" s="3">
        <v>72</v>
      </c>
      <c r="R203" s="3">
        <v>22</v>
      </c>
      <c r="S203" s="3">
        <v>24</v>
      </c>
    </row>
    <row r="204" spans="1:19" x14ac:dyDescent="0.2">
      <c r="A204" s="2" t="s">
        <v>153</v>
      </c>
      <c r="B204" s="2">
        <v>70731</v>
      </c>
      <c r="C204" s="2" t="s">
        <v>174</v>
      </c>
      <c r="D204" s="3">
        <v>27502</v>
      </c>
      <c r="E204" s="3">
        <v>3786</v>
      </c>
      <c r="F204" s="3">
        <v>23716</v>
      </c>
      <c r="G204" s="3">
        <v>15164</v>
      </c>
      <c r="H204" s="3">
        <v>2690</v>
      </c>
      <c r="I204" s="3">
        <v>435</v>
      </c>
      <c r="J204" s="3">
        <v>0</v>
      </c>
      <c r="K204" s="3">
        <v>2040</v>
      </c>
      <c r="L204" s="3">
        <v>133</v>
      </c>
      <c r="M204" s="3">
        <v>364</v>
      </c>
      <c r="N204" s="3">
        <v>49</v>
      </c>
      <c r="O204" s="3">
        <v>1349</v>
      </c>
      <c r="P204" s="3">
        <v>586</v>
      </c>
      <c r="Q204" s="3">
        <v>42</v>
      </c>
      <c r="R204" s="3">
        <v>0</v>
      </c>
      <c r="S204" s="3">
        <v>14</v>
      </c>
    </row>
    <row r="205" spans="1:19" x14ac:dyDescent="0.2">
      <c r="A205" s="2" t="s">
        <v>153</v>
      </c>
      <c r="B205" s="2">
        <v>70732</v>
      </c>
      <c r="C205" s="2" t="s">
        <v>175</v>
      </c>
      <c r="D205" s="3">
        <v>38206</v>
      </c>
      <c r="E205" s="3">
        <v>12189</v>
      </c>
      <c r="F205" s="3">
        <v>26017</v>
      </c>
      <c r="G205" s="3">
        <v>14965</v>
      </c>
      <c r="H205" s="3">
        <v>5031</v>
      </c>
      <c r="I205" s="3">
        <v>232</v>
      </c>
      <c r="J205" s="3">
        <v>242</v>
      </c>
      <c r="K205" s="3">
        <v>481</v>
      </c>
      <c r="L205" s="3">
        <v>1045</v>
      </c>
      <c r="M205" s="3">
        <v>1773</v>
      </c>
      <c r="N205" s="3">
        <v>214</v>
      </c>
      <c r="O205" s="3">
        <v>534</v>
      </c>
      <c r="P205" s="3">
        <v>176</v>
      </c>
      <c r="Q205" s="3">
        <v>177</v>
      </c>
      <c r="R205" s="3">
        <v>43</v>
      </c>
      <c r="S205" s="3">
        <v>123</v>
      </c>
    </row>
    <row r="206" spans="1:19" x14ac:dyDescent="0.2">
      <c r="A206" s="2" t="s">
        <v>153</v>
      </c>
      <c r="B206" s="2">
        <v>70733</v>
      </c>
      <c r="C206" s="2" t="s">
        <v>176</v>
      </c>
      <c r="D206" s="3">
        <v>4278</v>
      </c>
      <c r="E206" s="3">
        <v>639</v>
      </c>
      <c r="F206" s="3">
        <v>3639</v>
      </c>
      <c r="G206" s="3">
        <v>2661</v>
      </c>
      <c r="H206" s="3">
        <v>43</v>
      </c>
      <c r="I206" s="3">
        <v>18</v>
      </c>
      <c r="J206" s="3">
        <v>48</v>
      </c>
      <c r="K206" s="3">
        <v>90</v>
      </c>
      <c r="L206" s="3">
        <v>40</v>
      </c>
      <c r="M206" s="3">
        <v>634</v>
      </c>
      <c r="N206" s="3">
        <v>14</v>
      </c>
      <c r="O206" s="3">
        <v>4</v>
      </c>
      <c r="P206" s="3">
        <v>22</v>
      </c>
      <c r="Q206" s="3">
        <v>0</v>
      </c>
      <c r="R206" s="3">
        <v>2</v>
      </c>
      <c r="S206" s="3">
        <v>0</v>
      </c>
    </row>
    <row r="207" spans="1:19" x14ac:dyDescent="0.2">
      <c r="A207" s="2" t="s">
        <v>153</v>
      </c>
      <c r="B207" s="2">
        <v>70734</v>
      </c>
      <c r="C207" s="2" t="s">
        <v>177</v>
      </c>
      <c r="D207" s="3">
        <v>70234</v>
      </c>
      <c r="E207" s="3">
        <v>10830</v>
      </c>
      <c r="F207" s="3">
        <v>59404</v>
      </c>
      <c r="G207" s="3">
        <v>36250</v>
      </c>
      <c r="H207" s="3">
        <v>8805</v>
      </c>
      <c r="I207" s="3">
        <v>548</v>
      </c>
      <c r="J207" s="3">
        <v>446</v>
      </c>
      <c r="K207" s="3">
        <v>2855</v>
      </c>
      <c r="L207" s="3">
        <v>451</v>
      </c>
      <c r="M207" s="3">
        <v>2377</v>
      </c>
      <c r="N207" s="3">
        <v>185</v>
      </c>
      <c r="O207" s="3">
        <v>2998</v>
      </c>
      <c r="P207" s="3">
        <v>1138</v>
      </c>
      <c r="Q207" s="3">
        <v>143</v>
      </c>
      <c r="R207" s="3">
        <v>180</v>
      </c>
      <c r="S207" s="3">
        <v>187</v>
      </c>
    </row>
    <row r="208" spans="1:19" x14ac:dyDescent="0.2">
      <c r="A208" s="2" t="s">
        <v>153</v>
      </c>
      <c r="B208" s="2">
        <v>70735</v>
      </c>
      <c r="C208" s="2" t="s">
        <v>170</v>
      </c>
      <c r="D208" s="3">
        <v>53772</v>
      </c>
      <c r="E208" s="3">
        <v>4215</v>
      </c>
      <c r="F208" s="3">
        <v>49557</v>
      </c>
      <c r="G208" s="3">
        <v>18092</v>
      </c>
      <c r="H208" s="3">
        <v>2587</v>
      </c>
      <c r="I208" s="3">
        <v>287</v>
      </c>
      <c r="J208" s="3">
        <v>140</v>
      </c>
      <c r="K208" s="3">
        <v>0</v>
      </c>
      <c r="L208" s="3">
        <v>1093</v>
      </c>
      <c r="M208" s="3">
        <v>19941</v>
      </c>
      <c r="N208" s="3">
        <v>192</v>
      </c>
      <c r="O208" s="3">
        <v>1028</v>
      </c>
      <c r="P208" s="3">
        <v>875</v>
      </c>
      <c r="Q208" s="3">
        <v>41</v>
      </c>
      <c r="R208" s="3">
        <v>98</v>
      </c>
      <c r="S208" s="3">
        <v>9</v>
      </c>
    </row>
    <row r="209" spans="1:19" x14ac:dyDescent="0.2">
      <c r="A209" s="2" t="s">
        <v>178</v>
      </c>
      <c r="B209" s="2">
        <v>70801</v>
      </c>
      <c r="C209" s="2" t="s">
        <v>179</v>
      </c>
      <c r="D209" s="3">
        <v>104509</v>
      </c>
      <c r="E209" s="3">
        <v>3058</v>
      </c>
      <c r="F209" s="3">
        <v>101451</v>
      </c>
      <c r="G209" s="3">
        <v>61247</v>
      </c>
      <c r="H209" s="3">
        <v>5103</v>
      </c>
      <c r="I209" s="3">
        <v>1156</v>
      </c>
      <c r="J209" s="3">
        <v>1121</v>
      </c>
      <c r="K209" s="3">
        <v>25330</v>
      </c>
      <c r="L209" s="3">
        <v>1715</v>
      </c>
      <c r="M209" s="3">
        <v>143</v>
      </c>
      <c r="N209" s="3">
        <v>126</v>
      </c>
      <c r="O209" s="3">
        <v>3115</v>
      </c>
      <c r="P209" s="3">
        <v>371</v>
      </c>
      <c r="Q209" s="3">
        <v>175</v>
      </c>
      <c r="R209" s="3">
        <v>115</v>
      </c>
      <c r="S209" s="3">
        <v>119</v>
      </c>
    </row>
    <row r="210" spans="1:19" x14ac:dyDescent="0.2">
      <c r="A210" s="2" t="s">
        <v>178</v>
      </c>
      <c r="B210" s="2">
        <v>70802</v>
      </c>
      <c r="C210" s="2" t="s">
        <v>180</v>
      </c>
      <c r="D210" s="3">
        <v>266090</v>
      </c>
      <c r="E210" s="3">
        <v>6785</v>
      </c>
      <c r="F210" s="3">
        <v>259305</v>
      </c>
      <c r="G210" s="3">
        <v>165460</v>
      </c>
      <c r="H210" s="3">
        <v>46716</v>
      </c>
      <c r="I210" s="3">
        <v>7967</v>
      </c>
      <c r="J210" s="3">
        <v>2080</v>
      </c>
      <c r="K210" s="3">
        <v>12722</v>
      </c>
      <c r="L210" s="3">
        <v>9335</v>
      </c>
      <c r="M210" s="3">
        <v>1676</v>
      </c>
      <c r="N210" s="3">
        <v>485</v>
      </c>
      <c r="O210" s="3">
        <v>773</v>
      </c>
      <c r="P210" s="3">
        <v>625</v>
      </c>
      <c r="Q210" s="3">
        <v>1335</v>
      </c>
      <c r="R210" s="3">
        <v>523</v>
      </c>
      <c r="S210" s="3">
        <v>346</v>
      </c>
    </row>
    <row r="211" spans="1:19" x14ac:dyDescent="0.2">
      <c r="A211" s="2" t="s">
        <v>178</v>
      </c>
      <c r="B211" s="2">
        <v>70803</v>
      </c>
      <c r="C211" s="2" t="s">
        <v>181</v>
      </c>
      <c r="D211" s="3">
        <v>154031</v>
      </c>
      <c r="E211" s="3">
        <v>4662</v>
      </c>
      <c r="F211" s="3">
        <v>149369</v>
      </c>
      <c r="G211" s="3">
        <v>93468</v>
      </c>
      <c r="H211" s="3">
        <v>33411</v>
      </c>
      <c r="I211" s="3">
        <v>1999</v>
      </c>
      <c r="J211" s="3">
        <v>833</v>
      </c>
      <c r="K211" s="3">
        <v>7267</v>
      </c>
      <c r="L211" s="3">
        <v>4566</v>
      </c>
      <c r="M211" s="3">
        <v>1089</v>
      </c>
      <c r="N211" s="3">
        <v>422</v>
      </c>
      <c r="O211" s="3">
        <v>1225</v>
      </c>
      <c r="P211" s="3">
        <v>885</v>
      </c>
      <c r="Q211" s="3">
        <v>349</v>
      </c>
      <c r="R211" s="3">
        <v>193</v>
      </c>
      <c r="S211" s="3">
        <v>105</v>
      </c>
    </row>
    <row r="212" spans="1:19" x14ac:dyDescent="0.2">
      <c r="A212" s="2" t="s">
        <v>178</v>
      </c>
      <c r="B212" s="2">
        <v>70804</v>
      </c>
      <c r="C212" s="2" t="s">
        <v>182</v>
      </c>
      <c r="D212" s="3">
        <v>92203</v>
      </c>
      <c r="E212" s="3">
        <v>1657</v>
      </c>
      <c r="F212" s="3">
        <v>90546</v>
      </c>
      <c r="G212" s="3">
        <v>58733</v>
      </c>
      <c r="H212" s="3">
        <v>17550</v>
      </c>
      <c r="I212" s="3">
        <v>1025</v>
      </c>
      <c r="J212" s="3">
        <v>564</v>
      </c>
      <c r="K212" s="3">
        <v>3873</v>
      </c>
      <c r="L212" s="3">
        <v>1165</v>
      </c>
      <c r="M212" s="3">
        <v>917</v>
      </c>
      <c r="N212" s="3">
        <v>191</v>
      </c>
      <c r="O212" s="3">
        <v>1049</v>
      </c>
      <c r="P212" s="3">
        <v>885</v>
      </c>
      <c r="Q212" s="3">
        <v>532</v>
      </c>
      <c r="R212" s="3">
        <v>317</v>
      </c>
      <c r="S212" s="3">
        <v>95</v>
      </c>
    </row>
    <row r="213" spans="1:19" x14ac:dyDescent="0.2">
      <c r="A213" s="2" t="s">
        <v>178</v>
      </c>
      <c r="B213" s="2">
        <v>70805</v>
      </c>
      <c r="C213" s="2" t="s">
        <v>183</v>
      </c>
      <c r="D213" s="3">
        <v>77057</v>
      </c>
      <c r="E213" s="3">
        <v>7729</v>
      </c>
      <c r="F213" s="3">
        <v>69328</v>
      </c>
      <c r="G213" s="3">
        <v>49515</v>
      </c>
      <c r="H213" s="3">
        <v>6883</v>
      </c>
      <c r="I213" s="3">
        <v>972</v>
      </c>
      <c r="J213" s="3">
        <v>835</v>
      </c>
      <c r="K213" s="3">
        <v>1662</v>
      </c>
      <c r="L213" s="3">
        <v>2611</v>
      </c>
      <c r="M213" s="3">
        <v>965</v>
      </c>
      <c r="N213" s="3">
        <v>494</v>
      </c>
      <c r="O213" s="3">
        <v>479</v>
      </c>
      <c r="P213" s="3">
        <v>260</v>
      </c>
      <c r="Q213" s="3">
        <v>2415</v>
      </c>
      <c r="R213" s="3">
        <v>263</v>
      </c>
      <c r="S213" s="3">
        <v>159</v>
      </c>
    </row>
    <row r="214" spans="1:19" x14ac:dyDescent="0.2">
      <c r="A214" s="2" t="s">
        <v>178</v>
      </c>
      <c r="B214" s="2">
        <v>70806</v>
      </c>
      <c r="C214" s="2" t="s">
        <v>184</v>
      </c>
      <c r="D214" s="3">
        <v>31577</v>
      </c>
      <c r="E214" s="3">
        <v>2149</v>
      </c>
      <c r="F214" s="3">
        <v>29428</v>
      </c>
      <c r="G214" s="3">
        <v>16704</v>
      </c>
      <c r="H214" s="3">
        <v>3699</v>
      </c>
      <c r="I214" s="3">
        <v>870</v>
      </c>
      <c r="J214" s="3">
        <v>107</v>
      </c>
      <c r="K214" s="3">
        <v>1162</v>
      </c>
      <c r="L214" s="3">
        <v>1000</v>
      </c>
      <c r="M214" s="3">
        <v>880</v>
      </c>
      <c r="N214" s="3">
        <v>94</v>
      </c>
      <c r="O214" s="3">
        <v>149</v>
      </c>
      <c r="P214" s="3">
        <v>195</v>
      </c>
      <c r="Q214" s="3">
        <v>1163</v>
      </c>
      <c r="R214" s="3">
        <v>114</v>
      </c>
      <c r="S214" s="3">
        <v>45</v>
      </c>
    </row>
    <row r="215" spans="1:19" x14ac:dyDescent="0.2">
      <c r="A215" s="2" t="s">
        <v>178</v>
      </c>
      <c r="B215" s="2">
        <v>70807</v>
      </c>
      <c r="C215" s="2" t="s">
        <v>185</v>
      </c>
      <c r="D215" s="3">
        <v>454191</v>
      </c>
      <c r="E215" s="3">
        <v>6884</v>
      </c>
      <c r="F215" s="3">
        <v>447307</v>
      </c>
      <c r="G215" s="3">
        <v>242640</v>
      </c>
      <c r="H215" s="3">
        <v>107042</v>
      </c>
      <c r="I215" s="3">
        <v>8795</v>
      </c>
      <c r="J215" s="3">
        <v>7660</v>
      </c>
      <c r="K215" s="3">
        <v>32644</v>
      </c>
      <c r="L215" s="3">
        <v>10591</v>
      </c>
      <c r="M215" s="3">
        <v>2437</v>
      </c>
      <c r="N215" s="3">
        <v>1553</v>
      </c>
      <c r="O215" s="3">
        <v>3198</v>
      </c>
      <c r="P215" s="3">
        <v>2152</v>
      </c>
      <c r="Q215" s="3">
        <v>2689</v>
      </c>
      <c r="R215" s="3">
        <v>582</v>
      </c>
      <c r="S215" s="3">
        <v>702</v>
      </c>
    </row>
    <row r="216" spans="1:19" x14ac:dyDescent="0.2">
      <c r="A216" s="2" t="s">
        <v>178</v>
      </c>
      <c r="B216" s="2">
        <v>70808</v>
      </c>
      <c r="C216" s="2" t="s">
        <v>186</v>
      </c>
      <c r="D216" s="3">
        <v>113785</v>
      </c>
      <c r="E216" s="3">
        <v>6312</v>
      </c>
      <c r="F216" s="3">
        <v>107473</v>
      </c>
      <c r="G216" s="3">
        <v>54179</v>
      </c>
      <c r="H216" s="3">
        <v>2699</v>
      </c>
      <c r="I216" s="3">
        <v>1978</v>
      </c>
      <c r="J216" s="3">
        <v>497</v>
      </c>
      <c r="K216" s="3">
        <v>21236</v>
      </c>
      <c r="L216" s="3">
        <v>22031</v>
      </c>
      <c r="M216" s="3">
        <v>322</v>
      </c>
      <c r="N216" s="3">
        <v>131</v>
      </c>
      <c r="O216" s="3">
        <v>1006</v>
      </c>
      <c r="P216" s="3">
        <v>261</v>
      </c>
      <c r="Q216" s="3">
        <v>379</v>
      </c>
      <c r="R216" s="3">
        <v>15</v>
      </c>
      <c r="S216" s="3">
        <v>99</v>
      </c>
    </row>
    <row r="217" spans="1:19" x14ac:dyDescent="0.2">
      <c r="A217" s="2" t="s">
        <v>178</v>
      </c>
      <c r="B217" s="2">
        <v>70809</v>
      </c>
      <c r="C217" s="2" t="s">
        <v>187</v>
      </c>
      <c r="D217" s="3">
        <v>16001</v>
      </c>
      <c r="E217" s="3">
        <v>1070</v>
      </c>
      <c r="F217" s="3">
        <v>14931</v>
      </c>
      <c r="G217" s="3">
        <v>8955</v>
      </c>
      <c r="H217" s="3">
        <v>513</v>
      </c>
      <c r="I217" s="3">
        <v>64</v>
      </c>
      <c r="J217" s="3">
        <v>243</v>
      </c>
      <c r="K217" s="3">
        <v>4444</v>
      </c>
      <c r="L217" s="3">
        <v>227</v>
      </c>
      <c r="M217" s="3">
        <v>104</v>
      </c>
      <c r="N217" s="3">
        <v>4</v>
      </c>
      <c r="O217" s="3">
        <v>14</v>
      </c>
      <c r="P217" s="3">
        <v>10</v>
      </c>
      <c r="Q217" s="3">
        <v>28</v>
      </c>
      <c r="R217" s="3">
        <v>70</v>
      </c>
      <c r="S217" s="3">
        <v>2</v>
      </c>
    </row>
    <row r="218" spans="1:19" x14ac:dyDescent="0.2">
      <c r="A218" s="2" t="s">
        <v>178</v>
      </c>
      <c r="B218" s="2">
        <v>70810</v>
      </c>
      <c r="C218" s="2" t="s">
        <v>188</v>
      </c>
      <c r="D218" s="3">
        <v>2377</v>
      </c>
      <c r="E218" s="3">
        <v>0</v>
      </c>
      <c r="F218" s="3">
        <v>2377</v>
      </c>
      <c r="G218" s="3">
        <v>2214</v>
      </c>
      <c r="H218" s="3">
        <v>82</v>
      </c>
      <c r="I218" s="3">
        <v>0</v>
      </c>
      <c r="J218" s="3">
        <v>0</v>
      </c>
      <c r="K218" s="3">
        <v>64</v>
      </c>
      <c r="L218" s="3">
        <v>7</v>
      </c>
      <c r="M218" s="3">
        <v>0</v>
      </c>
      <c r="N218" s="3">
        <v>0</v>
      </c>
      <c r="O218" s="3">
        <v>0</v>
      </c>
      <c r="P218" s="3">
        <v>0</v>
      </c>
      <c r="Q218" s="3">
        <v>0</v>
      </c>
      <c r="R218" s="3">
        <v>0</v>
      </c>
      <c r="S218" s="3">
        <v>0</v>
      </c>
    </row>
    <row r="219" spans="1:19" x14ac:dyDescent="0.2">
      <c r="A219" s="2" t="s">
        <v>178</v>
      </c>
      <c r="B219" s="2">
        <v>70811</v>
      </c>
      <c r="C219" s="2" t="s">
        <v>189</v>
      </c>
      <c r="D219" s="3">
        <v>457657</v>
      </c>
      <c r="E219" s="3">
        <v>8508</v>
      </c>
      <c r="F219" s="3">
        <v>449149</v>
      </c>
      <c r="G219" s="3">
        <v>388359</v>
      </c>
      <c r="H219" s="3">
        <v>7902</v>
      </c>
      <c r="I219" s="3">
        <v>6464</v>
      </c>
      <c r="J219" s="3">
        <v>482</v>
      </c>
      <c r="K219" s="3">
        <v>3315</v>
      </c>
      <c r="L219" s="3">
        <v>34482</v>
      </c>
      <c r="M219" s="3">
        <v>849</v>
      </c>
      <c r="N219" s="3">
        <v>80</v>
      </c>
      <c r="O219" s="3">
        <v>166</v>
      </c>
      <c r="P219" s="3">
        <v>135</v>
      </c>
      <c r="Q219" s="3">
        <v>195</v>
      </c>
      <c r="R219" s="3">
        <v>108</v>
      </c>
      <c r="S219" s="3">
        <v>868</v>
      </c>
    </row>
    <row r="220" spans="1:19" x14ac:dyDescent="0.2">
      <c r="A220" s="2" t="s">
        <v>178</v>
      </c>
      <c r="B220" s="2">
        <v>70812</v>
      </c>
      <c r="C220" s="2" t="s">
        <v>190</v>
      </c>
      <c r="D220" s="3">
        <v>10364</v>
      </c>
      <c r="E220" s="3">
        <v>280</v>
      </c>
      <c r="F220" s="3">
        <v>10084</v>
      </c>
      <c r="G220" s="3">
        <v>9139</v>
      </c>
      <c r="H220" s="3">
        <v>116</v>
      </c>
      <c r="I220" s="3">
        <v>101</v>
      </c>
      <c r="J220" s="3">
        <v>0</v>
      </c>
      <c r="K220" s="3">
        <v>348</v>
      </c>
      <c r="L220" s="3">
        <v>186</v>
      </c>
      <c r="M220" s="3">
        <v>0</v>
      </c>
      <c r="N220" s="3">
        <v>0</v>
      </c>
      <c r="O220" s="3">
        <v>3</v>
      </c>
      <c r="P220" s="3">
        <v>0</v>
      </c>
      <c r="Q220" s="3">
        <v>0</v>
      </c>
      <c r="R220" s="3">
        <v>0</v>
      </c>
      <c r="S220" s="3">
        <v>0</v>
      </c>
    </row>
    <row r="221" spans="1:19" x14ac:dyDescent="0.2">
      <c r="A221" s="2" t="s">
        <v>178</v>
      </c>
      <c r="B221" s="2">
        <v>70813</v>
      </c>
      <c r="C221" s="2" t="s">
        <v>191</v>
      </c>
      <c r="D221" s="3">
        <v>17987</v>
      </c>
      <c r="E221" s="3">
        <v>673</v>
      </c>
      <c r="F221" s="3">
        <v>17314</v>
      </c>
      <c r="G221" s="3">
        <v>12982</v>
      </c>
      <c r="H221" s="3">
        <v>828</v>
      </c>
      <c r="I221" s="3">
        <v>79</v>
      </c>
      <c r="J221" s="3">
        <v>42</v>
      </c>
      <c r="K221" s="3">
        <v>2226</v>
      </c>
      <c r="L221" s="3">
        <v>439</v>
      </c>
      <c r="M221" s="3">
        <v>24</v>
      </c>
      <c r="N221" s="3">
        <v>17</v>
      </c>
      <c r="O221" s="3">
        <v>318</v>
      </c>
      <c r="P221" s="3">
        <v>76</v>
      </c>
      <c r="Q221" s="3">
        <v>6</v>
      </c>
      <c r="R221" s="3">
        <v>14</v>
      </c>
      <c r="S221" s="3">
        <v>42</v>
      </c>
    </row>
    <row r="222" spans="1:19" x14ac:dyDescent="0.2">
      <c r="A222" s="2" t="s">
        <v>178</v>
      </c>
      <c r="B222" s="2">
        <v>70814</v>
      </c>
      <c r="C222" s="2" t="s">
        <v>192</v>
      </c>
      <c r="D222" s="3">
        <v>52734</v>
      </c>
      <c r="E222" s="3">
        <v>1948</v>
      </c>
      <c r="F222" s="3">
        <v>50786</v>
      </c>
      <c r="G222" s="3">
        <v>33625</v>
      </c>
      <c r="H222" s="3">
        <v>8269</v>
      </c>
      <c r="I222" s="3">
        <v>594</v>
      </c>
      <c r="J222" s="3">
        <v>251</v>
      </c>
      <c r="K222" s="3">
        <v>2205</v>
      </c>
      <c r="L222" s="3">
        <v>1512</v>
      </c>
      <c r="M222" s="3">
        <v>919</v>
      </c>
      <c r="N222" s="3">
        <v>345</v>
      </c>
      <c r="O222" s="3">
        <v>904</v>
      </c>
      <c r="P222" s="3">
        <v>364</v>
      </c>
      <c r="Q222" s="3">
        <v>271</v>
      </c>
      <c r="R222" s="3">
        <v>127</v>
      </c>
      <c r="S222" s="3">
        <v>99</v>
      </c>
    </row>
    <row r="223" spans="1:19" x14ac:dyDescent="0.2">
      <c r="A223" s="2" t="s">
        <v>178</v>
      </c>
      <c r="B223" s="2">
        <v>70815</v>
      </c>
      <c r="C223" s="2" t="s">
        <v>193</v>
      </c>
      <c r="D223" s="3">
        <v>12016</v>
      </c>
      <c r="E223" s="3">
        <v>170</v>
      </c>
      <c r="F223" s="3">
        <v>11846</v>
      </c>
      <c r="G223" s="3">
        <v>10307</v>
      </c>
      <c r="H223" s="3">
        <v>515</v>
      </c>
      <c r="I223" s="3">
        <v>63</v>
      </c>
      <c r="J223" s="3">
        <v>4</v>
      </c>
      <c r="K223" s="3">
        <v>578</v>
      </c>
      <c r="L223" s="3">
        <v>181</v>
      </c>
      <c r="M223" s="3">
        <v>36</v>
      </c>
      <c r="N223" s="3">
        <v>0</v>
      </c>
      <c r="O223" s="3">
        <v>35</v>
      </c>
      <c r="P223" s="3">
        <v>0</v>
      </c>
      <c r="Q223" s="3">
        <v>0</v>
      </c>
      <c r="R223" s="3">
        <v>0</v>
      </c>
      <c r="S223" s="3">
        <v>45</v>
      </c>
    </row>
    <row r="224" spans="1:19" x14ac:dyDescent="0.2">
      <c r="A224" s="2" t="s">
        <v>178</v>
      </c>
      <c r="B224" s="2">
        <v>70816</v>
      </c>
      <c r="C224" s="2" t="s">
        <v>194</v>
      </c>
      <c r="D224" s="3">
        <v>67384</v>
      </c>
      <c r="E224" s="3">
        <v>4667</v>
      </c>
      <c r="F224" s="3">
        <v>62717</v>
      </c>
      <c r="G224" s="3">
        <v>42044</v>
      </c>
      <c r="H224" s="3">
        <v>7504</v>
      </c>
      <c r="I224" s="3">
        <v>1114</v>
      </c>
      <c r="J224" s="3">
        <v>321</v>
      </c>
      <c r="K224" s="3">
        <v>1488</v>
      </c>
      <c r="L224" s="3">
        <v>1892</v>
      </c>
      <c r="M224" s="3">
        <v>1666</v>
      </c>
      <c r="N224" s="3">
        <v>326</v>
      </c>
      <c r="O224" s="3">
        <v>438</v>
      </c>
      <c r="P224" s="3">
        <v>680</v>
      </c>
      <c r="Q224" s="3">
        <v>1246</v>
      </c>
      <c r="R224" s="3">
        <v>246</v>
      </c>
      <c r="S224" s="3">
        <v>134</v>
      </c>
    </row>
    <row r="225" spans="1:19" x14ac:dyDescent="0.2">
      <c r="A225" s="2" t="s">
        <v>178</v>
      </c>
      <c r="B225" s="2">
        <v>70817</v>
      </c>
      <c r="C225" s="2" t="s">
        <v>195</v>
      </c>
      <c r="D225" s="3">
        <v>142660</v>
      </c>
      <c r="E225" s="3">
        <v>3151</v>
      </c>
      <c r="F225" s="3">
        <v>139509</v>
      </c>
      <c r="G225" s="3">
        <v>77326</v>
      </c>
      <c r="H225" s="3">
        <v>6899</v>
      </c>
      <c r="I225" s="3">
        <v>2440</v>
      </c>
      <c r="J225" s="3">
        <v>587</v>
      </c>
      <c r="K225" s="3">
        <v>42703</v>
      </c>
      <c r="L225" s="3">
        <v>2936</v>
      </c>
      <c r="M225" s="3">
        <v>143</v>
      </c>
      <c r="N225" s="3">
        <v>134</v>
      </c>
      <c r="O225" s="3">
        <v>831</v>
      </c>
      <c r="P225" s="3">
        <v>244</v>
      </c>
      <c r="Q225" s="3">
        <v>124</v>
      </c>
      <c r="R225" s="3">
        <v>75</v>
      </c>
      <c r="S225" s="3">
        <v>58</v>
      </c>
    </row>
    <row r="226" spans="1:19" x14ac:dyDescent="0.2">
      <c r="A226" s="2" t="s">
        <v>178</v>
      </c>
      <c r="B226" s="2">
        <v>70818</v>
      </c>
      <c r="C226" s="2" t="s">
        <v>196</v>
      </c>
      <c r="D226" s="3">
        <v>79058</v>
      </c>
      <c r="E226" s="3">
        <v>685</v>
      </c>
      <c r="F226" s="3">
        <v>78373</v>
      </c>
      <c r="G226" s="3">
        <v>67167</v>
      </c>
      <c r="H226" s="3">
        <v>4771</v>
      </c>
      <c r="I226" s="3">
        <v>347</v>
      </c>
      <c r="J226" s="3">
        <v>228</v>
      </c>
      <c r="K226" s="3">
        <v>500</v>
      </c>
      <c r="L226" s="3">
        <v>1395</v>
      </c>
      <c r="M226" s="3">
        <v>136</v>
      </c>
      <c r="N226" s="3">
        <v>194</v>
      </c>
      <c r="O226" s="3">
        <v>37</v>
      </c>
      <c r="P226" s="3">
        <v>483</v>
      </c>
      <c r="Q226" s="3">
        <v>104</v>
      </c>
      <c r="R226" s="3">
        <v>55</v>
      </c>
      <c r="S226" s="3">
        <v>125</v>
      </c>
    </row>
    <row r="227" spans="1:19" x14ac:dyDescent="0.2">
      <c r="A227" s="2" t="s">
        <v>178</v>
      </c>
      <c r="B227" s="2">
        <v>70819</v>
      </c>
      <c r="C227" s="2" t="s">
        <v>197</v>
      </c>
      <c r="D227" s="3">
        <v>8081</v>
      </c>
      <c r="E227" s="3">
        <v>84</v>
      </c>
      <c r="F227" s="3">
        <v>7997</v>
      </c>
      <c r="G227" s="3">
        <v>6813</v>
      </c>
      <c r="H227" s="3">
        <v>123</v>
      </c>
      <c r="I227" s="3">
        <v>91</v>
      </c>
      <c r="J227" s="3">
        <v>3</v>
      </c>
      <c r="K227" s="3">
        <v>764</v>
      </c>
      <c r="L227" s="3">
        <v>121</v>
      </c>
      <c r="M227" s="3">
        <v>9</v>
      </c>
      <c r="N227" s="3">
        <v>11</v>
      </c>
      <c r="O227" s="3">
        <v>32</v>
      </c>
      <c r="P227" s="3">
        <v>2</v>
      </c>
      <c r="Q227" s="3">
        <v>2</v>
      </c>
      <c r="R227" s="3">
        <v>0</v>
      </c>
      <c r="S227" s="3">
        <v>0</v>
      </c>
    </row>
    <row r="228" spans="1:19" x14ac:dyDescent="0.2">
      <c r="A228" s="2" t="s">
        <v>178</v>
      </c>
      <c r="B228" s="2">
        <v>70820</v>
      </c>
      <c r="C228" s="2" t="s">
        <v>198</v>
      </c>
      <c r="D228" s="3">
        <v>40561</v>
      </c>
      <c r="E228" s="3">
        <v>3241</v>
      </c>
      <c r="F228" s="3">
        <v>37320</v>
      </c>
      <c r="G228" s="3">
        <v>24852</v>
      </c>
      <c r="H228" s="3">
        <v>3253</v>
      </c>
      <c r="I228" s="3">
        <v>1081</v>
      </c>
      <c r="J228" s="3">
        <v>449</v>
      </c>
      <c r="K228" s="3">
        <v>929</v>
      </c>
      <c r="L228" s="3">
        <v>1032</v>
      </c>
      <c r="M228" s="3">
        <v>1038</v>
      </c>
      <c r="N228" s="3">
        <v>295</v>
      </c>
      <c r="O228" s="3">
        <v>420</v>
      </c>
      <c r="P228" s="3">
        <v>312</v>
      </c>
      <c r="Q228" s="3">
        <v>570</v>
      </c>
      <c r="R228" s="3">
        <v>158</v>
      </c>
      <c r="S228" s="3">
        <v>145</v>
      </c>
    </row>
    <row r="229" spans="1:19" x14ac:dyDescent="0.2">
      <c r="A229" s="2" t="s">
        <v>178</v>
      </c>
      <c r="B229" s="2">
        <v>70821</v>
      </c>
      <c r="C229" s="2" t="s">
        <v>199</v>
      </c>
      <c r="D229" s="3">
        <v>618761</v>
      </c>
      <c r="E229" s="3">
        <v>11940</v>
      </c>
      <c r="F229" s="3">
        <v>606821</v>
      </c>
      <c r="G229" s="3">
        <v>318014</v>
      </c>
      <c r="H229" s="3">
        <v>112350</v>
      </c>
      <c r="I229" s="3">
        <v>13448</v>
      </c>
      <c r="J229" s="3">
        <v>6800</v>
      </c>
      <c r="K229" s="3">
        <v>40527</v>
      </c>
      <c r="L229" s="3">
        <v>62932</v>
      </c>
      <c r="M229" s="3">
        <v>4150</v>
      </c>
      <c r="N229" s="3">
        <v>1565</v>
      </c>
      <c r="O229" s="3">
        <v>4497</v>
      </c>
      <c r="P229" s="3">
        <v>2730</v>
      </c>
      <c r="Q229" s="3">
        <v>2626</v>
      </c>
      <c r="R229" s="3">
        <v>1766</v>
      </c>
      <c r="S229" s="3">
        <v>1159</v>
      </c>
    </row>
    <row r="230" spans="1:19" x14ac:dyDescent="0.2">
      <c r="A230" s="2" t="s">
        <v>178</v>
      </c>
      <c r="B230" s="2">
        <v>70822</v>
      </c>
      <c r="C230" s="2" t="s">
        <v>200</v>
      </c>
      <c r="D230" s="3">
        <v>5743</v>
      </c>
      <c r="E230" s="3">
        <v>565</v>
      </c>
      <c r="F230" s="3">
        <v>5178</v>
      </c>
      <c r="G230" s="3">
        <v>3921</v>
      </c>
      <c r="H230" s="3">
        <v>272</v>
      </c>
      <c r="I230" s="3">
        <v>53</v>
      </c>
      <c r="J230" s="3">
        <v>84</v>
      </c>
      <c r="K230" s="3">
        <v>127</v>
      </c>
      <c r="L230" s="3">
        <v>35</v>
      </c>
      <c r="M230" s="3">
        <v>72</v>
      </c>
      <c r="N230" s="3">
        <v>0</v>
      </c>
      <c r="O230" s="3">
        <v>33</v>
      </c>
      <c r="P230" s="3">
        <v>124</v>
      </c>
      <c r="Q230" s="3">
        <v>61</v>
      </c>
      <c r="R230" s="3">
        <v>22</v>
      </c>
      <c r="S230" s="3">
        <v>0</v>
      </c>
    </row>
    <row r="231" spans="1:19" x14ac:dyDescent="0.2">
      <c r="A231" s="2" t="s">
        <v>178</v>
      </c>
      <c r="B231" s="2">
        <v>70823</v>
      </c>
      <c r="C231" s="2" t="s">
        <v>201</v>
      </c>
      <c r="D231" s="3">
        <v>6942</v>
      </c>
      <c r="E231" s="3">
        <v>171</v>
      </c>
      <c r="F231" s="3">
        <v>6771</v>
      </c>
      <c r="G231" s="3">
        <v>5252</v>
      </c>
      <c r="H231" s="3">
        <v>519</v>
      </c>
      <c r="I231" s="3">
        <v>0</v>
      </c>
      <c r="J231" s="3">
        <v>0</v>
      </c>
      <c r="K231" s="3">
        <v>910</v>
      </c>
      <c r="L231" s="3">
        <v>66</v>
      </c>
      <c r="M231" s="3">
        <v>24</v>
      </c>
      <c r="N231" s="3">
        <v>0</v>
      </c>
      <c r="O231" s="3">
        <v>0</v>
      </c>
      <c r="P231" s="3">
        <v>0</v>
      </c>
      <c r="Q231" s="3">
        <v>0</v>
      </c>
      <c r="R231" s="3">
        <v>0</v>
      </c>
      <c r="S231" s="3">
        <v>0</v>
      </c>
    </row>
    <row r="232" spans="1:19" x14ac:dyDescent="0.2">
      <c r="A232" s="2" t="s">
        <v>178</v>
      </c>
      <c r="B232" s="2">
        <v>70824</v>
      </c>
      <c r="C232" s="2" t="s">
        <v>202</v>
      </c>
      <c r="D232" s="3">
        <v>115930</v>
      </c>
      <c r="E232" s="3">
        <v>1824</v>
      </c>
      <c r="F232" s="3">
        <v>114106</v>
      </c>
      <c r="G232" s="3">
        <v>101128</v>
      </c>
      <c r="H232" s="3">
        <v>3702</v>
      </c>
      <c r="I232" s="3">
        <v>1142</v>
      </c>
      <c r="J232" s="3">
        <v>130</v>
      </c>
      <c r="K232" s="3">
        <v>1326</v>
      </c>
      <c r="L232" s="3">
        <v>4703</v>
      </c>
      <c r="M232" s="3">
        <v>182</v>
      </c>
      <c r="N232" s="3">
        <v>22</v>
      </c>
      <c r="O232" s="3">
        <v>222</v>
      </c>
      <c r="P232" s="3">
        <v>177</v>
      </c>
      <c r="Q232" s="3">
        <v>132</v>
      </c>
      <c r="R232" s="3">
        <v>34</v>
      </c>
      <c r="S232" s="3">
        <v>51</v>
      </c>
    </row>
    <row r="233" spans="1:19" x14ac:dyDescent="0.2">
      <c r="A233" s="2" t="s">
        <v>178</v>
      </c>
      <c r="B233" s="2">
        <v>70825</v>
      </c>
      <c r="C233" s="2" t="s">
        <v>203</v>
      </c>
      <c r="D233" s="3">
        <v>14835</v>
      </c>
      <c r="E233" s="3">
        <v>477</v>
      </c>
      <c r="F233" s="3">
        <v>14358</v>
      </c>
      <c r="G233" s="3">
        <v>10985</v>
      </c>
      <c r="H233" s="3">
        <v>388</v>
      </c>
      <c r="I233" s="3">
        <v>96</v>
      </c>
      <c r="J233" s="3">
        <v>28</v>
      </c>
      <c r="K233" s="3">
        <v>2445</v>
      </c>
      <c r="L233" s="3">
        <v>110</v>
      </c>
      <c r="M233" s="3">
        <v>17</v>
      </c>
      <c r="N233" s="3">
        <v>51</v>
      </c>
      <c r="O233" s="3">
        <v>26</v>
      </c>
      <c r="P233" s="3">
        <v>9</v>
      </c>
      <c r="Q233" s="3">
        <v>6</v>
      </c>
      <c r="R233" s="3">
        <v>24</v>
      </c>
      <c r="S233" s="3">
        <v>11</v>
      </c>
    </row>
    <row r="234" spans="1:19" x14ac:dyDescent="0.2">
      <c r="A234" s="2" t="s">
        <v>178</v>
      </c>
      <c r="B234" s="2">
        <v>70826</v>
      </c>
      <c r="C234" s="2" t="s">
        <v>204</v>
      </c>
      <c r="D234" s="3">
        <v>9574</v>
      </c>
      <c r="E234" s="3">
        <v>645</v>
      </c>
      <c r="F234" s="3">
        <v>8929</v>
      </c>
      <c r="G234" s="3">
        <v>6844</v>
      </c>
      <c r="H234" s="3">
        <v>1097</v>
      </c>
      <c r="I234" s="3">
        <v>76</v>
      </c>
      <c r="J234" s="3">
        <v>18</v>
      </c>
      <c r="K234" s="3">
        <v>164</v>
      </c>
      <c r="L234" s="3">
        <v>236</v>
      </c>
      <c r="M234" s="3">
        <v>88</v>
      </c>
      <c r="N234" s="3">
        <v>8</v>
      </c>
      <c r="O234" s="3">
        <v>19</v>
      </c>
      <c r="P234" s="3">
        <v>12</v>
      </c>
      <c r="Q234" s="3">
        <v>79</v>
      </c>
      <c r="R234" s="3">
        <v>22</v>
      </c>
      <c r="S234" s="3">
        <v>0</v>
      </c>
    </row>
    <row r="235" spans="1:19" x14ac:dyDescent="0.2">
      <c r="A235" s="2" t="s">
        <v>178</v>
      </c>
      <c r="B235" s="2">
        <v>70827</v>
      </c>
      <c r="C235" s="2" t="s">
        <v>205</v>
      </c>
      <c r="D235" s="3">
        <v>13046</v>
      </c>
      <c r="E235" s="3">
        <v>747</v>
      </c>
      <c r="F235" s="3">
        <v>12299</v>
      </c>
      <c r="G235" s="3">
        <v>6783</v>
      </c>
      <c r="H235" s="3">
        <v>1399</v>
      </c>
      <c r="I235" s="3">
        <v>360</v>
      </c>
      <c r="J235" s="3">
        <v>469</v>
      </c>
      <c r="K235" s="3">
        <v>236</v>
      </c>
      <c r="L235" s="3">
        <v>236</v>
      </c>
      <c r="M235" s="3">
        <v>635</v>
      </c>
      <c r="N235" s="3">
        <v>83</v>
      </c>
      <c r="O235" s="3">
        <v>72</v>
      </c>
      <c r="P235" s="3">
        <v>64</v>
      </c>
      <c r="Q235" s="3">
        <v>794</v>
      </c>
      <c r="R235" s="3">
        <v>125</v>
      </c>
      <c r="S235" s="3">
        <v>32</v>
      </c>
    </row>
    <row r="236" spans="1:19" x14ac:dyDescent="0.2">
      <c r="A236" s="2" t="s">
        <v>178</v>
      </c>
      <c r="B236" s="2">
        <v>70828</v>
      </c>
      <c r="C236" s="2" t="s">
        <v>206</v>
      </c>
      <c r="D236" s="3">
        <v>116288</v>
      </c>
      <c r="E236" s="3">
        <v>11237</v>
      </c>
      <c r="F236" s="3">
        <v>105051</v>
      </c>
      <c r="G236" s="3">
        <v>78142</v>
      </c>
      <c r="H236" s="3">
        <v>7517</v>
      </c>
      <c r="I236" s="3">
        <v>1438</v>
      </c>
      <c r="J236" s="3">
        <v>1418</v>
      </c>
      <c r="K236" s="3">
        <v>2850</v>
      </c>
      <c r="L236" s="3">
        <v>2695</v>
      </c>
      <c r="M236" s="3">
        <v>2474</v>
      </c>
      <c r="N236" s="3">
        <v>483</v>
      </c>
      <c r="O236" s="3">
        <v>540</v>
      </c>
      <c r="P236" s="3">
        <v>395</v>
      </c>
      <c r="Q236" s="3">
        <v>1579</v>
      </c>
      <c r="R236" s="3">
        <v>244</v>
      </c>
      <c r="S236" s="3">
        <v>369</v>
      </c>
    </row>
    <row r="237" spans="1:19" x14ac:dyDescent="0.2">
      <c r="A237" s="2" t="s">
        <v>178</v>
      </c>
      <c r="B237" s="2">
        <v>70829</v>
      </c>
      <c r="C237" s="2" t="s">
        <v>207</v>
      </c>
      <c r="D237" s="3">
        <v>65199</v>
      </c>
      <c r="E237" s="3">
        <v>889</v>
      </c>
      <c r="F237" s="3">
        <v>64310</v>
      </c>
      <c r="G237" s="3">
        <v>58808</v>
      </c>
      <c r="H237" s="3">
        <v>1654</v>
      </c>
      <c r="I237" s="3">
        <v>477</v>
      </c>
      <c r="J237" s="3">
        <v>71</v>
      </c>
      <c r="K237" s="3">
        <v>313</v>
      </c>
      <c r="L237" s="3">
        <v>1909</v>
      </c>
      <c r="M237" s="3">
        <v>73</v>
      </c>
      <c r="N237" s="3">
        <v>16</v>
      </c>
      <c r="O237" s="3">
        <v>115</v>
      </c>
      <c r="P237" s="3">
        <v>60</v>
      </c>
      <c r="Q237" s="3">
        <v>81</v>
      </c>
      <c r="R237" s="3">
        <v>13</v>
      </c>
      <c r="S237" s="3">
        <v>6</v>
      </c>
    </row>
    <row r="238" spans="1:19" x14ac:dyDescent="0.2">
      <c r="A238" s="2" t="s">
        <v>178</v>
      </c>
      <c r="B238" s="2">
        <v>70830</v>
      </c>
      <c r="C238" s="2" t="s">
        <v>208</v>
      </c>
      <c r="D238" s="3">
        <v>39391</v>
      </c>
      <c r="E238" s="3">
        <v>1196</v>
      </c>
      <c r="F238" s="3">
        <v>38195</v>
      </c>
      <c r="G238" s="3">
        <v>11814</v>
      </c>
      <c r="H238" s="3">
        <v>2187</v>
      </c>
      <c r="I238" s="3">
        <v>31</v>
      </c>
      <c r="J238" s="3">
        <v>32</v>
      </c>
      <c r="K238" s="3">
        <v>22451</v>
      </c>
      <c r="L238" s="3">
        <v>440</v>
      </c>
      <c r="M238" s="3">
        <v>43</v>
      </c>
      <c r="N238" s="3">
        <v>46</v>
      </c>
      <c r="O238" s="3">
        <v>636</v>
      </c>
      <c r="P238" s="3">
        <v>4</v>
      </c>
      <c r="Q238" s="3">
        <v>40</v>
      </c>
      <c r="R238" s="3">
        <v>102</v>
      </c>
      <c r="S238" s="3">
        <v>2</v>
      </c>
    </row>
    <row r="239" spans="1:19" x14ac:dyDescent="0.2">
      <c r="A239" s="2" t="s">
        <v>178</v>
      </c>
      <c r="B239" s="2">
        <v>70831</v>
      </c>
      <c r="C239" s="2" t="s">
        <v>209</v>
      </c>
      <c r="D239" s="3">
        <v>104666</v>
      </c>
      <c r="E239" s="3">
        <v>4177</v>
      </c>
      <c r="F239" s="3">
        <v>100489</v>
      </c>
      <c r="G239" s="3">
        <v>75126</v>
      </c>
      <c r="H239" s="3">
        <v>4944</v>
      </c>
      <c r="I239" s="3">
        <v>2324</v>
      </c>
      <c r="J239" s="3">
        <v>248</v>
      </c>
      <c r="K239" s="3">
        <v>10767</v>
      </c>
      <c r="L239" s="3">
        <v>4091</v>
      </c>
      <c r="M239" s="3">
        <v>93</v>
      </c>
      <c r="N239" s="3">
        <v>148</v>
      </c>
      <c r="O239" s="3">
        <v>687</v>
      </c>
      <c r="P239" s="3">
        <v>317</v>
      </c>
      <c r="Q239" s="3">
        <v>167</v>
      </c>
      <c r="R239" s="3">
        <v>65</v>
      </c>
      <c r="S239" s="3">
        <v>85</v>
      </c>
    </row>
    <row r="240" spans="1:19" x14ac:dyDescent="0.2">
      <c r="A240" s="2" t="s">
        <v>178</v>
      </c>
      <c r="B240" s="2">
        <v>70832</v>
      </c>
      <c r="C240" s="2" t="s">
        <v>210</v>
      </c>
      <c r="D240" s="3">
        <v>395545</v>
      </c>
      <c r="E240" s="3">
        <v>5613</v>
      </c>
      <c r="F240" s="3">
        <v>389932</v>
      </c>
      <c r="G240" s="3">
        <v>338626</v>
      </c>
      <c r="H240" s="3">
        <v>8050</v>
      </c>
      <c r="I240" s="3">
        <v>4064</v>
      </c>
      <c r="J240" s="3">
        <v>297</v>
      </c>
      <c r="K240" s="3">
        <v>4485</v>
      </c>
      <c r="L240" s="3">
        <v>28222</v>
      </c>
      <c r="M240" s="3">
        <v>422</v>
      </c>
      <c r="N240" s="3">
        <v>123</v>
      </c>
      <c r="O240" s="3">
        <v>507</v>
      </c>
      <c r="P240" s="3">
        <v>69</v>
      </c>
      <c r="Q240" s="3">
        <v>286</v>
      </c>
      <c r="R240" s="3">
        <v>65</v>
      </c>
      <c r="S240" s="3">
        <v>198</v>
      </c>
    </row>
    <row r="241" spans="1:19" x14ac:dyDescent="0.2">
      <c r="A241" s="2" t="s">
        <v>178</v>
      </c>
      <c r="B241" s="2">
        <v>70833</v>
      </c>
      <c r="C241" s="2" t="s">
        <v>211</v>
      </c>
      <c r="D241" s="3">
        <v>10305</v>
      </c>
      <c r="E241" s="3">
        <v>684</v>
      </c>
      <c r="F241" s="3">
        <v>9621</v>
      </c>
      <c r="G241" s="3">
        <v>7914</v>
      </c>
      <c r="H241" s="3">
        <v>472</v>
      </c>
      <c r="I241" s="3">
        <v>76</v>
      </c>
      <c r="J241" s="3">
        <v>12</v>
      </c>
      <c r="K241" s="3">
        <v>266</v>
      </c>
      <c r="L241" s="3">
        <v>65</v>
      </c>
      <c r="M241" s="3">
        <v>60</v>
      </c>
      <c r="N241" s="3">
        <v>0</v>
      </c>
      <c r="O241" s="3">
        <v>32</v>
      </c>
      <c r="P241" s="3">
        <v>103</v>
      </c>
      <c r="Q241" s="3">
        <v>40</v>
      </c>
      <c r="R241" s="3">
        <v>18</v>
      </c>
      <c r="S241" s="3">
        <v>0</v>
      </c>
    </row>
    <row r="242" spans="1:19" x14ac:dyDescent="0.2">
      <c r="A242" s="2" t="s">
        <v>178</v>
      </c>
      <c r="B242" s="2">
        <v>70834</v>
      </c>
      <c r="C242" s="2" t="s">
        <v>212</v>
      </c>
      <c r="D242" s="3">
        <v>15601</v>
      </c>
      <c r="E242" s="3">
        <v>526</v>
      </c>
      <c r="F242" s="3">
        <v>15075</v>
      </c>
      <c r="G242" s="3">
        <v>12078</v>
      </c>
      <c r="H242" s="3">
        <v>781</v>
      </c>
      <c r="I242" s="3">
        <v>19</v>
      </c>
      <c r="J242" s="3">
        <v>10</v>
      </c>
      <c r="K242" s="3">
        <v>1524</v>
      </c>
      <c r="L242" s="3">
        <v>186</v>
      </c>
      <c r="M242" s="3">
        <v>19</v>
      </c>
      <c r="N242" s="3">
        <v>9</v>
      </c>
      <c r="O242" s="3">
        <v>288</v>
      </c>
      <c r="P242" s="3">
        <v>56</v>
      </c>
      <c r="Q242" s="3">
        <v>54</v>
      </c>
      <c r="R242" s="3">
        <v>0</v>
      </c>
      <c r="S242" s="3">
        <v>30</v>
      </c>
    </row>
    <row r="243" spans="1:19" x14ac:dyDescent="0.2">
      <c r="A243" s="2" t="s">
        <v>178</v>
      </c>
      <c r="B243" s="2">
        <v>70835</v>
      </c>
      <c r="C243" s="2" t="s">
        <v>213</v>
      </c>
      <c r="D243" s="3">
        <v>62134</v>
      </c>
      <c r="E243" s="3">
        <v>3704</v>
      </c>
      <c r="F243" s="3">
        <v>58430</v>
      </c>
      <c r="G243" s="3">
        <v>42958</v>
      </c>
      <c r="H243" s="3">
        <v>4178</v>
      </c>
      <c r="I243" s="3">
        <v>981</v>
      </c>
      <c r="J243" s="3">
        <v>426</v>
      </c>
      <c r="K243" s="3">
        <v>1868</v>
      </c>
      <c r="L243" s="3">
        <v>2735</v>
      </c>
      <c r="M243" s="3">
        <v>1233</v>
      </c>
      <c r="N243" s="3">
        <v>134</v>
      </c>
      <c r="O243" s="3">
        <v>681</v>
      </c>
      <c r="P243" s="3">
        <v>345</v>
      </c>
      <c r="Q243" s="3">
        <v>479</v>
      </c>
      <c r="R243" s="3">
        <v>212</v>
      </c>
      <c r="S243" s="3">
        <v>205</v>
      </c>
    </row>
    <row r="244" spans="1:19" x14ac:dyDescent="0.2">
      <c r="A244" s="2" t="s">
        <v>178</v>
      </c>
      <c r="B244" s="2">
        <v>70836</v>
      </c>
      <c r="C244" s="2" t="s">
        <v>318</v>
      </c>
      <c r="D244" s="3">
        <v>37895</v>
      </c>
      <c r="E244" s="3">
        <v>3112</v>
      </c>
      <c r="F244" s="3">
        <v>34783</v>
      </c>
      <c r="G244" s="3">
        <v>27818</v>
      </c>
      <c r="H244" s="3">
        <v>3274</v>
      </c>
      <c r="I244" s="3">
        <v>533</v>
      </c>
      <c r="J244" s="3">
        <v>36</v>
      </c>
      <c r="K244" s="3">
        <v>1068</v>
      </c>
      <c r="L244" s="3">
        <v>693</v>
      </c>
      <c r="M244" s="3">
        <v>66</v>
      </c>
      <c r="N244" s="3">
        <v>6</v>
      </c>
      <c r="O244" s="3">
        <v>327</v>
      </c>
      <c r="P244" s="3">
        <v>52</v>
      </c>
      <c r="Q244" s="3">
        <v>50</v>
      </c>
      <c r="R244" s="3">
        <v>32</v>
      </c>
      <c r="S244" s="3">
        <v>10</v>
      </c>
    </row>
    <row r="245" spans="1:19" x14ac:dyDescent="0.2">
      <c r="A245" s="2" t="s">
        <v>178</v>
      </c>
      <c r="B245" s="2">
        <v>70837</v>
      </c>
      <c r="C245" s="2" t="s">
        <v>214</v>
      </c>
      <c r="D245" s="3">
        <v>49957</v>
      </c>
      <c r="E245" s="3">
        <v>1033</v>
      </c>
      <c r="F245" s="3">
        <v>48924</v>
      </c>
      <c r="G245" s="3">
        <v>44336</v>
      </c>
      <c r="H245" s="3">
        <v>1173</v>
      </c>
      <c r="I245" s="3">
        <v>389</v>
      </c>
      <c r="J245" s="3">
        <v>17</v>
      </c>
      <c r="K245" s="3">
        <v>860</v>
      </c>
      <c r="L245" s="3">
        <v>1771</v>
      </c>
      <c r="M245" s="3">
        <v>90</v>
      </c>
      <c r="N245" s="3">
        <v>18</v>
      </c>
      <c r="O245" s="3">
        <v>16</v>
      </c>
      <c r="P245" s="3">
        <v>24</v>
      </c>
      <c r="Q245" s="3">
        <v>15</v>
      </c>
      <c r="R245" s="3">
        <v>0</v>
      </c>
      <c r="S245" s="3">
        <v>19</v>
      </c>
    </row>
    <row r="246" spans="1:19" x14ac:dyDescent="0.2">
      <c r="A246" s="2" t="s">
        <v>215</v>
      </c>
      <c r="B246" s="2">
        <v>70901</v>
      </c>
      <c r="C246" s="2" t="s">
        <v>216</v>
      </c>
      <c r="D246" s="3">
        <v>490095</v>
      </c>
      <c r="E246" s="3">
        <v>39399</v>
      </c>
      <c r="F246" s="3">
        <v>450696</v>
      </c>
      <c r="G246" s="3">
        <v>338902</v>
      </c>
      <c r="H246" s="3">
        <v>22888</v>
      </c>
      <c r="I246" s="3">
        <v>5030</v>
      </c>
      <c r="J246" s="3">
        <v>5506</v>
      </c>
      <c r="K246" s="3">
        <v>5848</v>
      </c>
      <c r="L246" s="3">
        <v>42206</v>
      </c>
      <c r="M246" s="3">
        <v>4110</v>
      </c>
      <c r="N246" s="3">
        <v>1282</v>
      </c>
      <c r="O246" s="3">
        <v>8849</v>
      </c>
      <c r="P246" s="3">
        <v>1120</v>
      </c>
      <c r="Q246" s="3">
        <v>938</v>
      </c>
      <c r="R246" s="3">
        <v>643</v>
      </c>
      <c r="S246" s="3">
        <v>359</v>
      </c>
    </row>
    <row r="247" spans="1:19" x14ac:dyDescent="0.2">
      <c r="A247" s="2" t="s">
        <v>215</v>
      </c>
      <c r="B247" s="2">
        <v>70902</v>
      </c>
      <c r="C247" s="2" t="s">
        <v>289</v>
      </c>
      <c r="D247" s="3">
        <v>438573</v>
      </c>
      <c r="E247" s="3">
        <v>9662</v>
      </c>
      <c r="F247" s="3">
        <v>428911</v>
      </c>
      <c r="G247" s="3">
        <v>296496</v>
      </c>
      <c r="H247" s="3">
        <v>45538</v>
      </c>
      <c r="I247" s="3">
        <v>2183</v>
      </c>
      <c r="J247" s="3">
        <v>2870</v>
      </c>
      <c r="K247" s="3">
        <v>7458</v>
      </c>
      <c r="L247" s="3">
        <v>32673</v>
      </c>
      <c r="M247" s="3">
        <v>3248</v>
      </c>
      <c r="N247" s="3">
        <v>5860</v>
      </c>
      <c r="O247" s="3">
        <v>8078</v>
      </c>
      <c r="P247" s="3">
        <v>8747</v>
      </c>
      <c r="Q247" s="3">
        <v>494</v>
      </c>
      <c r="R247" s="3">
        <v>1776</v>
      </c>
      <c r="S247" s="3">
        <v>1105</v>
      </c>
    </row>
    <row r="248" spans="1:19" x14ac:dyDescent="0.2">
      <c r="A248" s="2" t="s">
        <v>215</v>
      </c>
      <c r="B248" s="2">
        <v>70903</v>
      </c>
      <c r="C248" s="2" t="s">
        <v>217</v>
      </c>
      <c r="D248" s="3">
        <v>39553</v>
      </c>
      <c r="E248" s="3">
        <v>1369</v>
      </c>
      <c r="F248" s="3">
        <v>38184</v>
      </c>
      <c r="G248" s="3">
        <v>25060</v>
      </c>
      <c r="H248" s="3">
        <v>3520</v>
      </c>
      <c r="I248" s="3">
        <v>774</v>
      </c>
      <c r="J248" s="3">
        <v>510</v>
      </c>
      <c r="K248" s="3">
        <v>930</v>
      </c>
      <c r="L248" s="3">
        <v>314</v>
      </c>
      <c r="M248" s="3">
        <v>220</v>
      </c>
      <c r="N248" s="3">
        <v>479</v>
      </c>
      <c r="O248" s="3">
        <v>1179</v>
      </c>
      <c r="P248" s="3">
        <v>1305</v>
      </c>
      <c r="Q248" s="3">
        <v>76</v>
      </c>
      <c r="R248" s="3">
        <v>856</v>
      </c>
      <c r="S248" s="3">
        <v>82</v>
      </c>
    </row>
    <row r="249" spans="1:19" x14ac:dyDescent="0.2">
      <c r="A249" s="2" t="s">
        <v>215</v>
      </c>
      <c r="B249" s="2">
        <v>70904</v>
      </c>
      <c r="C249" s="2" t="s">
        <v>290</v>
      </c>
      <c r="D249" s="3">
        <v>35542</v>
      </c>
      <c r="E249" s="3">
        <v>1205</v>
      </c>
      <c r="F249" s="3">
        <v>34337</v>
      </c>
      <c r="G249" s="3">
        <v>20992</v>
      </c>
      <c r="H249" s="3">
        <v>2924</v>
      </c>
      <c r="I249" s="3">
        <v>595</v>
      </c>
      <c r="J249" s="3">
        <v>1460</v>
      </c>
      <c r="K249" s="3">
        <v>1325</v>
      </c>
      <c r="L249" s="3">
        <v>139</v>
      </c>
      <c r="M249" s="3">
        <v>112</v>
      </c>
      <c r="N249" s="3">
        <v>64</v>
      </c>
      <c r="O249" s="3">
        <v>784</v>
      </c>
      <c r="P249" s="3">
        <v>2562</v>
      </c>
      <c r="Q249" s="3">
        <v>90</v>
      </c>
      <c r="R249" s="3">
        <v>4</v>
      </c>
      <c r="S249" s="3">
        <v>3</v>
      </c>
    </row>
    <row r="250" spans="1:19" x14ac:dyDescent="0.2">
      <c r="A250" s="2" t="s">
        <v>215</v>
      </c>
      <c r="B250" s="2">
        <v>70905</v>
      </c>
      <c r="C250" s="2" t="s">
        <v>319</v>
      </c>
      <c r="D250" s="3">
        <v>18848</v>
      </c>
      <c r="E250" s="3">
        <v>3317</v>
      </c>
      <c r="F250" s="3">
        <v>15531</v>
      </c>
      <c r="G250" s="3">
        <v>8719</v>
      </c>
      <c r="H250" s="3">
        <v>1375</v>
      </c>
      <c r="I250" s="3">
        <v>164</v>
      </c>
      <c r="J250" s="3">
        <v>170</v>
      </c>
      <c r="K250" s="3">
        <v>86</v>
      </c>
      <c r="L250" s="3">
        <v>261</v>
      </c>
      <c r="M250" s="3">
        <v>397</v>
      </c>
      <c r="N250" s="3">
        <v>118</v>
      </c>
      <c r="O250" s="3">
        <v>430</v>
      </c>
      <c r="P250" s="3">
        <v>1210</v>
      </c>
      <c r="Q250" s="3">
        <v>8</v>
      </c>
      <c r="R250" s="3">
        <v>37</v>
      </c>
      <c r="S250" s="3">
        <v>20</v>
      </c>
    </row>
    <row r="251" spans="1:19" x14ac:dyDescent="0.2">
      <c r="A251" s="2" t="s">
        <v>215</v>
      </c>
      <c r="B251" s="2">
        <v>70907</v>
      </c>
      <c r="C251" s="2" t="s">
        <v>291</v>
      </c>
      <c r="D251" s="3">
        <v>1073415</v>
      </c>
      <c r="E251" s="3">
        <v>79417</v>
      </c>
      <c r="F251" s="3">
        <v>993998</v>
      </c>
      <c r="G251" s="3">
        <v>696860</v>
      </c>
      <c r="H251" s="3">
        <v>51586</v>
      </c>
      <c r="I251" s="3">
        <v>22467</v>
      </c>
      <c r="J251" s="3">
        <v>16370</v>
      </c>
      <c r="K251" s="3">
        <v>17189</v>
      </c>
      <c r="L251" s="3">
        <v>109209</v>
      </c>
      <c r="M251" s="3">
        <v>12703</v>
      </c>
      <c r="N251" s="3">
        <v>1709</v>
      </c>
      <c r="O251" s="3">
        <v>13843</v>
      </c>
      <c r="P251" s="3">
        <v>5989</v>
      </c>
      <c r="Q251" s="3">
        <v>2193</v>
      </c>
      <c r="R251" s="3">
        <v>3212</v>
      </c>
      <c r="S251" s="3">
        <v>1278</v>
      </c>
    </row>
    <row r="252" spans="1:19" x14ac:dyDescent="0.2">
      <c r="A252" s="2" t="s">
        <v>215</v>
      </c>
      <c r="B252" s="2">
        <v>70908</v>
      </c>
      <c r="C252" s="2" t="s">
        <v>218</v>
      </c>
      <c r="D252" s="3">
        <v>420227</v>
      </c>
      <c r="E252" s="3">
        <v>30188</v>
      </c>
      <c r="F252" s="3">
        <v>390039</v>
      </c>
      <c r="G252" s="3">
        <v>257424</v>
      </c>
      <c r="H252" s="3">
        <v>26559</v>
      </c>
      <c r="I252" s="3">
        <v>6944</v>
      </c>
      <c r="J252" s="3">
        <v>5249</v>
      </c>
      <c r="K252" s="3">
        <v>18489</v>
      </c>
      <c r="L252" s="3">
        <v>14241</v>
      </c>
      <c r="M252" s="3">
        <v>4632</v>
      </c>
      <c r="N252" s="3">
        <v>4497</v>
      </c>
      <c r="O252" s="3">
        <v>10766</v>
      </c>
      <c r="P252" s="3">
        <v>9611</v>
      </c>
      <c r="Q252" s="3">
        <v>803</v>
      </c>
      <c r="R252" s="3">
        <v>3094</v>
      </c>
      <c r="S252" s="3">
        <v>3196</v>
      </c>
    </row>
    <row r="253" spans="1:19" x14ac:dyDescent="0.2">
      <c r="A253" s="2" t="s">
        <v>215</v>
      </c>
      <c r="B253" s="2">
        <v>70909</v>
      </c>
      <c r="C253" s="2" t="s">
        <v>219</v>
      </c>
      <c r="D253" s="3">
        <v>669561</v>
      </c>
      <c r="E253" s="3">
        <v>75473</v>
      </c>
      <c r="F253" s="3">
        <v>594088</v>
      </c>
      <c r="G253" s="3">
        <v>348036</v>
      </c>
      <c r="H253" s="3">
        <v>92970</v>
      </c>
      <c r="I253" s="3">
        <v>20636</v>
      </c>
      <c r="J253" s="3">
        <v>5510</v>
      </c>
      <c r="K253" s="3">
        <v>19943</v>
      </c>
      <c r="L253" s="3">
        <v>34534</v>
      </c>
      <c r="M253" s="3">
        <v>5470</v>
      </c>
      <c r="N253" s="3">
        <v>5364</v>
      </c>
      <c r="O253" s="3">
        <v>11422</v>
      </c>
      <c r="P253" s="3">
        <v>13399</v>
      </c>
      <c r="Q253" s="3">
        <v>838</v>
      </c>
      <c r="R253" s="3">
        <v>2271</v>
      </c>
      <c r="S253" s="3">
        <v>2193</v>
      </c>
    </row>
    <row r="254" spans="1:19" x14ac:dyDescent="0.2">
      <c r="A254" s="2" t="s">
        <v>215</v>
      </c>
      <c r="B254" s="2">
        <v>70910</v>
      </c>
      <c r="C254" s="2" t="s">
        <v>220</v>
      </c>
      <c r="D254" s="3">
        <v>253663</v>
      </c>
      <c r="E254" s="3">
        <v>19782</v>
      </c>
      <c r="F254" s="3">
        <v>233881</v>
      </c>
      <c r="G254" s="3">
        <v>161433</v>
      </c>
      <c r="H254" s="3">
        <v>27300</v>
      </c>
      <c r="I254" s="3">
        <v>3052</v>
      </c>
      <c r="J254" s="3">
        <v>3157</v>
      </c>
      <c r="K254" s="3">
        <v>9951</v>
      </c>
      <c r="L254" s="3">
        <v>5709</v>
      </c>
      <c r="M254" s="3">
        <v>1551</v>
      </c>
      <c r="N254" s="3">
        <v>2287</v>
      </c>
      <c r="O254" s="3">
        <v>4250</v>
      </c>
      <c r="P254" s="3">
        <v>3226</v>
      </c>
      <c r="Q254" s="3">
        <v>333</v>
      </c>
      <c r="R254" s="3">
        <v>811</v>
      </c>
      <c r="S254" s="3">
        <v>758</v>
      </c>
    </row>
    <row r="255" spans="1:19" x14ac:dyDescent="0.2">
      <c r="A255" s="2" t="s">
        <v>215</v>
      </c>
      <c r="B255" s="2">
        <v>70911</v>
      </c>
      <c r="C255" s="2" t="s">
        <v>221</v>
      </c>
      <c r="D255" s="3">
        <v>5542</v>
      </c>
      <c r="E255" s="3">
        <v>147</v>
      </c>
      <c r="F255" s="3">
        <v>5395</v>
      </c>
      <c r="G255" s="3">
        <v>3432</v>
      </c>
      <c r="H255" s="3">
        <v>656</v>
      </c>
      <c r="I255" s="3">
        <v>9</v>
      </c>
      <c r="J255" s="3">
        <v>0</v>
      </c>
      <c r="K255" s="3">
        <v>175</v>
      </c>
      <c r="L255" s="3">
        <v>5</v>
      </c>
      <c r="M255" s="3">
        <v>10</v>
      </c>
      <c r="N255" s="3">
        <v>0</v>
      </c>
      <c r="O255" s="3">
        <v>356</v>
      </c>
      <c r="P255" s="3">
        <v>183</v>
      </c>
      <c r="Q255" s="3">
        <v>0</v>
      </c>
      <c r="R255" s="3">
        <v>0</v>
      </c>
      <c r="S255" s="3">
        <v>7</v>
      </c>
    </row>
    <row r="256" spans="1:19" x14ac:dyDescent="0.2">
      <c r="A256" s="2" t="s">
        <v>215</v>
      </c>
      <c r="B256" s="2">
        <v>70912</v>
      </c>
      <c r="C256" s="2" t="s">
        <v>222</v>
      </c>
      <c r="D256" s="3">
        <v>655279</v>
      </c>
      <c r="E256" s="3">
        <v>27016</v>
      </c>
      <c r="F256" s="3">
        <v>628263</v>
      </c>
      <c r="G256" s="3">
        <v>253083</v>
      </c>
      <c r="H256" s="3">
        <v>259851</v>
      </c>
      <c r="I256" s="3">
        <v>12834</v>
      </c>
      <c r="J256" s="3">
        <v>7741</v>
      </c>
      <c r="K256" s="3">
        <v>21747</v>
      </c>
      <c r="L256" s="3">
        <v>35471</v>
      </c>
      <c r="M256" s="3">
        <v>5659</v>
      </c>
      <c r="N256" s="3">
        <v>4905</v>
      </c>
      <c r="O256" s="3">
        <v>4128</v>
      </c>
      <c r="P256" s="3">
        <v>2526</v>
      </c>
      <c r="Q256" s="3">
        <v>842</v>
      </c>
      <c r="R256" s="3">
        <v>1918</v>
      </c>
      <c r="S256" s="3">
        <v>1085</v>
      </c>
    </row>
    <row r="257" spans="1:19" x14ac:dyDescent="0.2">
      <c r="A257" s="2" t="s">
        <v>215</v>
      </c>
      <c r="B257" s="2">
        <v>70913</v>
      </c>
      <c r="C257" s="2" t="s">
        <v>223</v>
      </c>
      <c r="D257" s="3">
        <v>103774</v>
      </c>
      <c r="E257" s="3">
        <v>1849</v>
      </c>
      <c r="F257" s="3">
        <v>101925</v>
      </c>
      <c r="G257" s="3">
        <v>64068</v>
      </c>
      <c r="H257" s="3">
        <v>14059</v>
      </c>
      <c r="I257" s="3">
        <v>1174</v>
      </c>
      <c r="J257" s="3">
        <v>532</v>
      </c>
      <c r="K257" s="3">
        <v>2769</v>
      </c>
      <c r="L257" s="3">
        <v>666</v>
      </c>
      <c r="M257" s="3">
        <v>758</v>
      </c>
      <c r="N257" s="3">
        <v>1340</v>
      </c>
      <c r="O257" s="3">
        <v>2824</v>
      </c>
      <c r="P257" s="3">
        <v>6377</v>
      </c>
      <c r="Q257" s="3">
        <v>76</v>
      </c>
      <c r="R257" s="3">
        <v>856</v>
      </c>
      <c r="S257" s="3">
        <v>428</v>
      </c>
    </row>
    <row r="258" spans="1:19" x14ac:dyDescent="0.2">
      <c r="A258" s="2" t="s">
        <v>215</v>
      </c>
      <c r="B258" s="2">
        <v>70914</v>
      </c>
      <c r="C258" s="2" t="s">
        <v>224</v>
      </c>
      <c r="D258" s="3">
        <v>95411</v>
      </c>
      <c r="E258" s="3">
        <v>1998</v>
      </c>
      <c r="F258" s="3">
        <v>93413</v>
      </c>
      <c r="G258" s="3">
        <v>60923</v>
      </c>
      <c r="H258" s="3">
        <v>9501</v>
      </c>
      <c r="I258" s="3">
        <v>677</v>
      </c>
      <c r="J258" s="3">
        <v>685</v>
      </c>
      <c r="K258" s="3">
        <v>1481</v>
      </c>
      <c r="L258" s="3">
        <v>1512</v>
      </c>
      <c r="M258" s="3">
        <v>324</v>
      </c>
      <c r="N258" s="3">
        <v>1224</v>
      </c>
      <c r="O258" s="3">
        <v>6319</v>
      </c>
      <c r="P258" s="3">
        <v>3509</v>
      </c>
      <c r="Q258" s="3">
        <v>124</v>
      </c>
      <c r="R258" s="3">
        <v>1477</v>
      </c>
      <c r="S258" s="3">
        <v>303</v>
      </c>
    </row>
    <row r="259" spans="1:19" x14ac:dyDescent="0.2">
      <c r="A259" s="2" t="s">
        <v>215</v>
      </c>
      <c r="B259" s="2">
        <v>70915</v>
      </c>
      <c r="C259" s="2" t="s">
        <v>292</v>
      </c>
      <c r="D259" s="3">
        <v>114003</v>
      </c>
      <c r="E259" s="3">
        <v>5429</v>
      </c>
      <c r="F259" s="3">
        <v>108574</v>
      </c>
      <c r="G259" s="3">
        <v>71316</v>
      </c>
      <c r="H259" s="3">
        <v>10977</v>
      </c>
      <c r="I259" s="3">
        <v>1291</v>
      </c>
      <c r="J259" s="3">
        <v>1661</v>
      </c>
      <c r="K259" s="3">
        <v>3695</v>
      </c>
      <c r="L259" s="3">
        <v>3962</v>
      </c>
      <c r="M259" s="3">
        <v>1149</v>
      </c>
      <c r="N259" s="3">
        <v>685</v>
      </c>
      <c r="O259" s="3">
        <v>2394</v>
      </c>
      <c r="P259" s="3">
        <v>2859</v>
      </c>
      <c r="Q259" s="3">
        <v>60</v>
      </c>
      <c r="R259" s="3">
        <v>442</v>
      </c>
      <c r="S259" s="3">
        <v>115</v>
      </c>
    </row>
    <row r="260" spans="1:19" x14ac:dyDescent="0.2">
      <c r="A260" s="2" t="s">
        <v>215</v>
      </c>
      <c r="B260" s="2">
        <v>70916</v>
      </c>
      <c r="C260" s="2" t="s">
        <v>225</v>
      </c>
      <c r="D260" s="3">
        <v>278500</v>
      </c>
      <c r="E260" s="3">
        <v>7962</v>
      </c>
      <c r="F260" s="3">
        <v>270538</v>
      </c>
      <c r="G260" s="3">
        <v>190049</v>
      </c>
      <c r="H260" s="3">
        <v>27291</v>
      </c>
      <c r="I260" s="3">
        <v>4087</v>
      </c>
      <c r="J260" s="3">
        <v>2238</v>
      </c>
      <c r="K260" s="3">
        <v>10275</v>
      </c>
      <c r="L260" s="3">
        <v>3745</v>
      </c>
      <c r="M260" s="3">
        <v>875</v>
      </c>
      <c r="N260" s="3">
        <v>2658</v>
      </c>
      <c r="O260" s="3">
        <v>4878</v>
      </c>
      <c r="P260" s="3">
        <v>6597</v>
      </c>
      <c r="Q260" s="3">
        <v>296</v>
      </c>
      <c r="R260" s="3">
        <v>2183</v>
      </c>
      <c r="S260" s="3">
        <v>1095</v>
      </c>
    </row>
    <row r="261" spans="1:19" x14ac:dyDescent="0.2">
      <c r="A261" s="2" t="s">
        <v>215</v>
      </c>
      <c r="B261" s="2">
        <v>70917</v>
      </c>
      <c r="C261" s="2" t="s">
        <v>226</v>
      </c>
      <c r="D261" s="3">
        <v>28454</v>
      </c>
      <c r="E261" s="3">
        <v>5060</v>
      </c>
      <c r="F261" s="3">
        <v>23394</v>
      </c>
      <c r="G261" s="3">
        <v>10111</v>
      </c>
      <c r="H261" s="3">
        <v>825</v>
      </c>
      <c r="I261" s="3">
        <v>4593</v>
      </c>
      <c r="J261" s="3">
        <v>2654</v>
      </c>
      <c r="K261" s="3">
        <v>477</v>
      </c>
      <c r="L261" s="3">
        <v>723</v>
      </c>
      <c r="M261" s="3">
        <v>932</v>
      </c>
      <c r="N261" s="3">
        <v>405</v>
      </c>
      <c r="O261" s="3">
        <v>200</v>
      </c>
      <c r="P261" s="3">
        <v>181</v>
      </c>
      <c r="Q261" s="3">
        <v>195</v>
      </c>
      <c r="R261" s="3">
        <v>64</v>
      </c>
      <c r="S261" s="3">
        <v>39</v>
      </c>
    </row>
    <row r="262" spans="1:19" x14ac:dyDescent="0.2">
      <c r="A262" s="2" t="s">
        <v>215</v>
      </c>
      <c r="B262" s="2">
        <v>70918</v>
      </c>
      <c r="C262" s="2" t="s">
        <v>227</v>
      </c>
      <c r="D262" s="3">
        <v>288874</v>
      </c>
      <c r="E262" s="3">
        <v>14900</v>
      </c>
      <c r="F262" s="3">
        <v>273974</v>
      </c>
      <c r="G262" s="3">
        <v>199810</v>
      </c>
      <c r="H262" s="3">
        <v>27567</v>
      </c>
      <c r="I262" s="3">
        <v>2126</v>
      </c>
      <c r="J262" s="3">
        <v>1595</v>
      </c>
      <c r="K262" s="3">
        <v>12257</v>
      </c>
      <c r="L262" s="3">
        <v>6098</v>
      </c>
      <c r="M262" s="3">
        <v>1495</v>
      </c>
      <c r="N262" s="3">
        <v>3602</v>
      </c>
      <c r="O262" s="3">
        <v>4568</v>
      </c>
      <c r="P262" s="3">
        <v>3663</v>
      </c>
      <c r="Q262" s="3">
        <v>521</v>
      </c>
      <c r="R262" s="3">
        <v>480</v>
      </c>
      <c r="S262" s="3">
        <v>880</v>
      </c>
    </row>
    <row r="263" spans="1:19" x14ac:dyDescent="0.2">
      <c r="A263" s="2" t="s">
        <v>215</v>
      </c>
      <c r="B263" s="2">
        <v>70920</v>
      </c>
      <c r="C263" s="2" t="s">
        <v>228</v>
      </c>
      <c r="D263" s="3">
        <v>1539582</v>
      </c>
      <c r="E263" s="3">
        <v>72670</v>
      </c>
      <c r="F263" s="3">
        <v>1466912</v>
      </c>
      <c r="G263" s="3">
        <v>648353</v>
      </c>
      <c r="H263" s="3">
        <v>205423</v>
      </c>
      <c r="I263" s="3">
        <v>18959</v>
      </c>
      <c r="J263" s="3">
        <v>178141</v>
      </c>
      <c r="K263" s="3">
        <v>74535</v>
      </c>
      <c r="L263" s="3">
        <v>52315</v>
      </c>
      <c r="M263" s="3">
        <v>15361</v>
      </c>
      <c r="N263" s="3">
        <v>16893</v>
      </c>
      <c r="O263" s="3">
        <v>17065</v>
      </c>
      <c r="P263" s="3">
        <v>26013</v>
      </c>
      <c r="Q263" s="3">
        <v>5725</v>
      </c>
      <c r="R263" s="3">
        <v>47804</v>
      </c>
      <c r="S263" s="3">
        <v>18001</v>
      </c>
    </row>
    <row r="264" spans="1:19" x14ac:dyDescent="0.2">
      <c r="A264" s="2" t="s">
        <v>215</v>
      </c>
      <c r="B264" s="2">
        <v>70921</v>
      </c>
      <c r="C264" s="2" t="s">
        <v>229</v>
      </c>
      <c r="D264" s="3">
        <v>46340</v>
      </c>
      <c r="E264" s="3">
        <v>3947</v>
      </c>
      <c r="F264" s="3">
        <v>42393</v>
      </c>
      <c r="G264" s="3">
        <v>23414</v>
      </c>
      <c r="H264" s="3">
        <v>2291</v>
      </c>
      <c r="I264" s="3">
        <v>5816</v>
      </c>
      <c r="J264" s="3">
        <v>2545</v>
      </c>
      <c r="K264" s="3">
        <v>483</v>
      </c>
      <c r="L264" s="3">
        <v>1264</v>
      </c>
      <c r="M264" s="3">
        <v>1320</v>
      </c>
      <c r="N264" s="3">
        <v>307</v>
      </c>
      <c r="O264" s="3">
        <v>1114</v>
      </c>
      <c r="P264" s="3">
        <v>2183</v>
      </c>
      <c r="Q264" s="3">
        <v>183</v>
      </c>
      <c r="R264" s="3">
        <v>80</v>
      </c>
      <c r="S264" s="3">
        <v>90</v>
      </c>
    </row>
    <row r="265" spans="1:19" x14ac:dyDescent="0.2">
      <c r="A265" s="2" t="s">
        <v>215</v>
      </c>
      <c r="B265" s="2">
        <v>70922</v>
      </c>
      <c r="C265" s="2" t="s">
        <v>293</v>
      </c>
      <c r="D265" s="3">
        <v>193895</v>
      </c>
      <c r="E265" s="3">
        <v>6527</v>
      </c>
      <c r="F265" s="3">
        <v>187368</v>
      </c>
      <c r="G265" s="3">
        <v>123153</v>
      </c>
      <c r="H265" s="3">
        <v>18647</v>
      </c>
      <c r="I265" s="3">
        <v>3830</v>
      </c>
      <c r="J265" s="3">
        <v>3116</v>
      </c>
      <c r="K265" s="3">
        <v>5184</v>
      </c>
      <c r="L265" s="3">
        <v>2953</v>
      </c>
      <c r="M265" s="3">
        <v>1491</v>
      </c>
      <c r="N265" s="3">
        <v>2992</v>
      </c>
      <c r="O265" s="3">
        <v>5085</v>
      </c>
      <c r="P265" s="3">
        <v>6489</v>
      </c>
      <c r="Q265" s="3">
        <v>274</v>
      </c>
      <c r="R265" s="3">
        <v>3058</v>
      </c>
      <c r="S265" s="3">
        <v>1519</v>
      </c>
    </row>
    <row r="266" spans="1:19" x14ac:dyDescent="0.2">
      <c r="A266" s="2" t="s">
        <v>215</v>
      </c>
      <c r="B266" s="2">
        <v>70923</v>
      </c>
      <c r="C266" s="2" t="s">
        <v>294</v>
      </c>
      <c r="D266" s="3">
        <v>194607</v>
      </c>
      <c r="E266" s="3">
        <v>9255</v>
      </c>
      <c r="F266" s="3">
        <v>185352</v>
      </c>
      <c r="G266" s="3">
        <v>124034</v>
      </c>
      <c r="H266" s="3">
        <v>18310</v>
      </c>
      <c r="I266" s="3">
        <v>4387</v>
      </c>
      <c r="J266" s="3">
        <v>743</v>
      </c>
      <c r="K266" s="3">
        <v>8408</v>
      </c>
      <c r="L266" s="3">
        <v>8909</v>
      </c>
      <c r="M266" s="3">
        <v>1045</v>
      </c>
      <c r="N266" s="3">
        <v>1197</v>
      </c>
      <c r="O266" s="3">
        <v>3856</v>
      </c>
      <c r="P266" s="3">
        <v>3554</v>
      </c>
      <c r="Q266" s="3">
        <v>87</v>
      </c>
      <c r="R266" s="3">
        <v>2012</v>
      </c>
      <c r="S266" s="3">
        <v>558</v>
      </c>
    </row>
    <row r="267" spans="1:19" x14ac:dyDescent="0.2">
      <c r="A267" s="2" t="s">
        <v>215</v>
      </c>
      <c r="B267" s="2">
        <v>70924</v>
      </c>
      <c r="C267" s="2" t="s">
        <v>230</v>
      </c>
      <c r="D267" s="3">
        <v>79385</v>
      </c>
      <c r="E267" s="3">
        <v>2123</v>
      </c>
      <c r="F267" s="3">
        <v>77262</v>
      </c>
      <c r="G267" s="3">
        <v>44983</v>
      </c>
      <c r="H267" s="3">
        <v>11266</v>
      </c>
      <c r="I267" s="3">
        <v>403</v>
      </c>
      <c r="J267" s="3">
        <v>494</v>
      </c>
      <c r="K267" s="3">
        <v>2829</v>
      </c>
      <c r="L267" s="3">
        <v>1316</v>
      </c>
      <c r="M267" s="3">
        <v>546</v>
      </c>
      <c r="N267" s="3">
        <v>3928</v>
      </c>
      <c r="O267" s="3">
        <v>2440</v>
      </c>
      <c r="P267" s="3">
        <v>2625</v>
      </c>
      <c r="Q267" s="3">
        <v>88</v>
      </c>
      <c r="R267" s="3">
        <v>721</v>
      </c>
      <c r="S267" s="3">
        <v>840</v>
      </c>
    </row>
    <row r="268" spans="1:19" x14ac:dyDescent="0.2">
      <c r="A268" s="2" t="s">
        <v>215</v>
      </c>
      <c r="B268" s="2">
        <v>70925</v>
      </c>
      <c r="C268" s="2" t="s">
        <v>231</v>
      </c>
      <c r="D268" s="3">
        <v>46951</v>
      </c>
      <c r="E268" s="3">
        <v>2894</v>
      </c>
      <c r="F268" s="3">
        <v>44057</v>
      </c>
      <c r="G268" s="3">
        <v>25560</v>
      </c>
      <c r="H268" s="3">
        <v>3398</v>
      </c>
      <c r="I268" s="3">
        <v>507</v>
      </c>
      <c r="J268" s="3">
        <v>3333</v>
      </c>
      <c r="K268" s="3">
        <v>972</v>
      </c>
      <c r="L268" s="3">
        <v>776</v>
      </c>
      <c r="M268" s="3">
        <v>361</v>
      </c>
      <c r="N268" s="3">
        <v>3025</v>
      </c>
      <c r="O268" s="3">
        <v>1311</v>
      </c>
      <c r="P268" s="3">
        <v>1332</v>
      </c>
      <c r="Q268" s="3">
        <v>104</v>
      </c>
      <c r="R268" s="3">
        <v>315</v>
      </c>
      <c r="S268" s="3">
        <v>97</v>
      </c>
    </row>
    <row r="269" spans="1:19" x14ac:dyDescent="0.2">
      <c r="A269" s="2" t="s">
        <v>215</v>
      </c>
      <c r="B269" s="2">
        <v>70926</v>
      </c>
      <c r="C269" s="2" t="s">
        <v>232</v>
      </c>
      <c r="D269" s="3">
        <v>35074</v>
      </c>
      <c r="E269" s="3">
        <v>11189</v>
      </c>
      <c r="F269" s="3">
        <v>23885</v>
      </c>
      <c r="G269" s="3">
        <v>10139</v>
      </c>
      <c r="H269" s="3">
        <v>943</v>
      </c>
      <c r="I269" s="3">
        <v>534</v>
      </c>
      <c r="J269" s="3">
        <v>462</v>
      </c>
      <c r="K269" s="3">
        <v>146</v>
      </c>
      <c r="L269" s="3">
        <v>1336</v>
      </c>
      <c r="M269" s="3">
        <v>1210</v>
      </c>
      <c r="N269" s="3">
        <v>186</v>
      </c>
      <c r="O269" s="3">
        <v>785</v>
      </c>
      <c r="P269" s="3">
        <v>266</v>
      </c>
      <c r="Q269" s="3">
        <v>502</v>
      </c>
      <c r="R269" s="3">
        <v>158</v>
      </c>
      <c r="S269" s="3">
        <v>199</v>
      </c>
    </row>
    <row r="270" spans="1:19" x14ac:dyDescent="0.2">
      <c r="A270" s="2" t="s">
        <v>215</v>
      </c>
      <c r="B270" s="2">
        <v>70927</v>
      </c>
      <c r="C270" s="2" t="s">
        <v>233</v>
      </c>
      <c r="D270" s="3">
        <v>304321</v>
      </c>
      <c r="E270" s="3">
        <v>8244</v>
      </c>
      <c r="F270" s="3">
        <v>296077</v>
      </c>
      <c r="G270" s="3">
        <v>187636</v>
      </c>
      <c r="H270" s="3">
        <v>31593</v>
      </c>
      <c r="I270" s="3">
        <v>4163</v>
      </c>
      <c r="J270" s="3">
        <v>10507</v>
      </c>
      <c r="K270" s="3">
        <v>14679</v>
      </c>
      <c r="L270" s="3">
        <v>6320</v>
      </c>
      <c r="M270" s="3">
        <v>1756</v>
      </c>
      <c r="N270" s="3">
        <v>4227</v>
      </c>
      <c r="O270" s="3">
        <v>5027</v>
      </c>
      <c r="P270" s="3">
        <v>9834</v>
      </c>
      <c r="Q270" s="3">
        <v>369</v>
      </c>
      <c r="R270" s="3">
        <v>3747</v>
      </c>
      <c r="S270" s="3">
        <v>1851</v>
      </c>
    </row>
    <row r="271" spans="1:19" x14ac:dyDescent="0.2">
      <c r="A271" s="2" t="s">
        <v>215</v>
      </c>
      <c r="B271" s="2">
        <v>70928</v>
      </c>
      <c r="C271" s="2" t="s">
        <v>234</v>
      </c>
      <c r="D271" s="3">
        <v>80190</v>
      </c>
      <c r="E271" s="3">
        <v>17918</v>
      </c>
      <c r="F271" s="3">
        <v>62272</v>
      </c>
      <c r="G271" s="3">
        <v>29949</v>
      </c>
      <c r="H271" s="3">
        <v>904</v>
      </c>
      <c r="I271" s="3">
        <v>12078</v>
      </c>
      <c r="J271" s="3">
        <v>941</v>
      </c>
      <c r="K271" s="3">
        <v>496</v>
      </c>
      <c r="L271" s="3">
        <v>9289</v>
      </c>
      <c r="M271" s="3">
        <v>1307</v>
      </c>
      <c r="N271" s="3">
        <v>74</v>
      </c>
      <c r="O271" s="3">
        <v>383</v>
      </c>
      <c r="P271" s="3">
        <v>1013</v>
      </c>
      <c r="Q271" s="3">
        <v>360</v>
      </c>
      <c r="R271" s="3">
        <v>791</v>
      </c>
      <c r="S271" s="3">
        <v>22</v>
      </c>
    </row>
    <row r="272" spans="1:19" x14ac:dyDescent="0.2">
      <c r="A272" s="2" t="s">
        <v>215</v>
      </c>
      <c r="B272" s="2">
        <v>70929</v>
      </c>
      <c r="C272" s="2" t="s">
        <v>295</v>
      </c>
      <c r="D272" s="3">
        <v>14973</v>
      </c>
      <c r="E272" s="3">
        <v>1302</v>
      </c>
      <c r="F272" s="3">
        <v>13671</v>
      </c>
      <c r="G272" s="3">
        <v>12412</v>
      </c>
      <c r="H272" s="3">
        <v>628</v>
      </c>
      <c r="I272" s="3">
        <v>36</v>
      </c>
      <c r="J272" s="3">
        <v>70</v>
      </c>
      <c r="K272" s="3">
        <v>14</v>
      </c>
      <c r="L272" s="3">
        <v>163</v>
      </c>
      <c r="M272" s="3">
        <v>46</v>
      </c>
      <c r="N272" s="3">
        <v>23</v>
      </c>
      <c r="O272" s="3">
        <v>8</v>
      </c>
      <c r="P272" s="3">
        <v>27</v>
      </c>
      <c r="Q272" s="3">
        <v>23</v>
      </c>
      <c r="R272" s="3">
        <v>6</v>
      </c>
      <c r="S272" s="3">
        <v>0</v>
      </c>
    </row>
    <row r="273" spans="1:19" x14ac:dyDescent="0.2">
      <c r="A273" s="2" t="s">
        <v>215</v>
      </c>
      <c r="B273" s="2">
        <v>70930</v>
      </c>
      <c r="C273" s="2" t="s">
        <v>296</v>
      </c>
      <c r="D273" s="3">
        <v>52057</v>
      </c>
      <c r="E273" s="3">
        <v>20266</v>
      </c>
      <c r="F273" s="3">
        <v>31791</v>
      </c>
      <c r="G273" s="3">
        <v>19789</v>
      </c>
      <c r="H273" s="3">
        <v>2885</v>
      </c>
      <c r="I273" s="3">
        <v>474</v>
      </c>
      <c r="J273" s="3">
        <v>718</v>
      </c>
      <c r="K273" s="3">
        <v>318</v>
      </c>
      <c r="L273" s="3">
        <v>1480</v>
      </c>
      <c r="M273" s="3">
        <v>768</v>
      </c>
      <c r="N273" s="3">
        <v>341</v>
      </c>
      <c r="O273" s="3">
        <v>1352</v>
      </c>
      <c r="P273" s="3">
        <v>583</v>
      </c>
      <c r="Q273" s="3">
        <v>111</v>
      </c>
      <c r="R273" s="3">
        <v>130</v>
      </c>
      <c r="S273" s="3">
        <v>87</v>
      </c>
    </row>
    <row r="274" spans="1:19" x14ac:dyDescent="0.2">
      <c r="A274" s="2" t="s">
        <v>215</v>
      </c>
      <c r="B274" s="2">
        <v>70931</v>
      </c>
      <c r="C274" s="2" t="s">
        <v>235</v>
      </c>
      <c r="D274" s="3">
        <v>216365</v>
      </c>
      <c r="E274" s="3">
        <v>9164</v>
      </c>
      <c r="F274" s="3">
        <v>207201</v>
      </c>
      <c r="G274" s="3">
        <v>130137</v>
      </c>
      <c r="H274" s="3">
        <v>27356</v>
      </c>
      <c r="I274" s="3">
        <v>7220</v>
      </c>
      <c r="J274" s="3">
        <v>2311</v>
      </c>
      <c r="K274" s="3">
        <v>9069</v>
      </c>
      <c r="L274" s="3">
        <v>3178</v>
      </c>
      <c r="M274" s="3">
        <v>1035</v>
      </c>
      <c r="N274" s="3">
        <v>3522</v>
      </c>
      <c r="O274" s="3">
        <v>4808</v>
      </c>
      <c r="P274" s="3">
        <v>6455</v>
      </c>
      <c r="Q274" s="3">
        <v>277</v>
      </c>
      <c r="R274" s="3">
        <v>853</v>
      </c>
      <c r="S274" s="3">
        <v>2548</v>
      </c>
    </row>
    <row r="275" spans="1:19" x14ac:dyDescent="0.2">
      <c r="A275" s="2" t="s">
        <v>215</v>
      </c>
      <c r="B275" s="2">
        <v>70932</v>
      </c>
      <c r="C275" s="2" t="s">
        <v>236</v>
      </c>
      <c r="D275" s="3">
        <v>61893</v>
      </c>
      <c r="E275" s="3">
        <v>853</v>
      </c>
      <c r="F275" s="3">
        <v>61040</v>
      </c>
      <c r="G275" s="3">
        <v>41464</v>
      </c>
      <c r="H275" s="3">
        <v>7049</v>
      </c>
      <c r="I275" s="3">
        <v>819</v>
      </c>
      <c r="J275" s="3">
        <v>223</v>
      </c>
      <c r="K275" s="3">
        <v>1102</v>
      </c>
      <c r="L275" s="3">
        <v>690</v>
      </c>
      <c r="M275" s="3">
        <v>249</v>
      </c>
      <c r="N275" s="3">
        <v>553</v>
      </c>
      <c r="O275" s="3">
        <v>2255</v>
      </c>
      <c r="P275" s="3">
        <v>3357</v>
      </c>
      <c r="Q275" s="3">
        <v>44</v>
      </c>
      <c r="R275" s="3">
        <v>403</v>
      </c>
      <c r="S275" s="3">
        <v>364</v>
      </c>
    </row>
    <row r="276" spans="1:19" x14ac:dyDescent="0.2">
      <c r="A276" s="2" t="s">
        <v>215</v>
      </c>
      <c r="B276" s="2">
        <v>70933</v>
      </c>
      <c r="C276" s="2" t="s">
        <v>237</v>
      </c>
      <c r="D276" s="3">
        <v>10146</v>
      </c>
      <c r="E276" s="3">
        <v>852</v>
      </c>
      <c r="F276" s="3">
        <v>9294</v>
      </c>
      <c r="G276" s="3">
        <v>4697</v>
      </c>
      <c r="H276" s="3">
        <v>329</v>
      </c>
      <c r="I276" s="3">
        <v>150</v>
      </c>
      <c r="J276" s="3">
        <v>162</v>
      </c>
      <c r="K276" s="3">
        <v>154</v>
      </c>
      <c r="L276" s="3">
        <v>204</v>
      </c>
      <c r="M276" s="3">
        <v>224</v>
      </c>
      <c r="N276" s="3">
        <v>48</v>
      </c>
      <c r="O276" s="3">
        <v>223</v>
      </c>
      <c r="P276" s="3">
        <v>929</v>
      </c>
      <c r="Q276" s="3">
        <v>26</v>
      </c>
      <c r="R276" s="3">
        <v>130</v>
      </c>
      <c r="S276" s="3">
        <v>5</v>
      </c>
    </row>
    <row r="277" spans="1:19" x14ac:dyDescent="0.2">
      <c r="A277" s="2" t="s">
        <v>215</v>
      </c>
      <c r="B277" s="2">
        <v>70934</v>
      </c>
      <c r="C277" s="2" t="s">
        <v>238</v>
      </c>
      <c r="D277" s="3">
        <v>968952</v>
      </c>
      <c r="E277" s="3">
        <v>42472</v>
      </c>
      <c r="F277" s="3">
        <v>926480</v>
      </c>
      <c r="G277" s="3">
        <v>556223</v>
      </c>
      <c r="H277" s="3">
        <v>40233</v>
      </c>
      <c r="I277" s="3">
        <v>18520</v>
      </c>
      <c r="J277" s="3">
        <v>18273</v>
      </c>
      <c r="K277" s="3">
        <v>40614</v>
      </c>
      <c r="L277" s="3">
        <v>31287</v>
      </c>
      <c r="M277" s="3">
        <v>22813</v>
      </c>
      <c r="N277" s="3">
        <v>11379</v>
      </c>
      <c r="O277" s="3">
        <v>39744</v>
      </c>
      <c r="P277" s="3">
        <v>29082</v>
      </c>
      <c r="Q277" s="3">
        <v>7660</v>
      </c>
      <c r="R277" s="3">
        <v>14026</v>
      </c>
      <c r="S277" s="3">
        <v>10453</v>
      </c>
    </row>
    <row r="278" spans="1:19" x14ac:dyDescent="0.2">
      <c r="A278" s="2" t="s">
        <v>215</v>
      </c>
      <c r="B278" s="2">
        <v>70935</v>
      </c>
      <c r="C278" s="2" t="s">
        <v>239</v>
      </c>
      <c r="D278" s="3">
        <v>185646</v>
      </c>
      <c r="E278" s="3">
        <v>13263</v>
      </c>
      <c r="F278" s="3">
        <v>172383</v>
      </c>
      <c r="G278" s="3">
        <v>106059</v>
      </c>
      <c r="H278" s="3">
        <v>13574</v>
      </c>
      <c r="I278" s="3">
        <v>4851</v>
      </c>
      <c r="J278" s="3">
        <v>4362</v>
      </c>
      <c r="K278" s="3">
        <v>13437</v>
      </c>
      <c r="L278" s="3">
        <v>7922</v>
      </c>
      <c r="M278" s="3">
        <v>979</v>
      </c>
      <c r="N278" s="3">
        <v>1706</v>
      </c>
      <c r="O278" s="3">
        <v>3683</v>
      </c>
      <c r="P278" s="3">
        <v>7511</v>
      </c>
      <c r="Q278" s="3">
        <v>86</v>
      </c>
      <c r="R278" s="3">
        <v>754</v>
      </c>
      <c r="S278" s="3">
        <v>782</v>
      </c>
    </row>
    <row r="279" spans="1:19" x14ac:dyDescent="0.2">
      <c r="A279" s="2" t="s">
        <v>215</v>
      </c>
      <c r="B279" s="2">
        <v>70936</v>
      </c>
      <c r="C279" s="2" t="s">
        <v>240</v>
      </c>
      <c r="D279" s="3">
        <v>62644</v>
      </c>
      <c r="E279" s="3">
        <v>10098</v>
      </c>
      <c r="F279" s="3">
        <v>52546</v>
      </c>
      <c r="G279" s="3">
        <v>29722</v>
      </c>
      <c r="H279" s="3">
        <v>1682</v>
      </c>
      <c r="I279" s="3">
        <v>4349</v>
      </c>
      <c r="J279" s="3">
        <v>1947</v>
      </c>
      <c r="K279" s="3">
        <v>348</v>
      </c>
      <c r="L279" s="3">
        <v>1569</v>
      </c>
      <c r="M279" s="3">
        <v>591</v>
      </c>
      <c r="N279" s="3">
        <v>213</v>
      </c>
      <c r="O279" s="3">
        <v>644</v>
      </c>
      <c r="P279" s="3">
        <v>912</v>
      </c>
      <c r="Q279" s="3">
        <v>1062</v>
      </c>
      <c r="R279" s="3">
        <v>203</v>
      </c>
      <c r="S279" s="3">
        <v>153</v>
      </c>
    </row>
    <row r="280" spans="1:19" x14ac:dyDescent="0.2">
      <c r="A280" s="2" t="s">
        <v>215</v>
      </c>
      <c r="B280" s="2">
        <v>70937</v>
      </c>
      <c r="C280" s="2" t="s">
        <v>241</v>
      </c>
      <c r="D280" s="3">
        <v>32258</v>
      </c>
      <c r="E280" s="3">
        <v>3122</v>
      </c>
      <c r="F280" s="3">
        <v>29136</v>
      </c>
      <c r="G280" s="3">
        <v>8846</v>
      </c>
      <c r="H280" s="3">
        <v>13443</v>
      </c>
      <c r="I280" s="3">
        <v>367</v>
      </c>
      <c r="J280" s="3">
        <v>1136</v>
      </c>
      <c r="K280" s="3">
        <v>436</v>
      </c>
      <c r="L280" s="3">
        <v>1254</v>
      </c>
      <c r="M280" s="3">
        <v>885</v>
      </c>
      <c r="N280" s="3">
        <v>615</v>
      </c>
      <c r="O280" s="3">
        <v>98</v>
      </c>
      <c r="P280" s="3">
        <v>113</v>
      </c>
      <c r="Q280" s="3">
        <v>49</v>
      </c>
      <c r="R280" s="3">
        <v>23</v>
      </c>
      <c r="S280" s="3">
        <v>266</v>
      </c>
    </row>
    <row r="281" spans="1:19" x14ac:dyDescent="0.2">
      <c r="A281" s="2" t="s">
        <v>215</v>
      </c>
      <c r="B281" s="2">
        <v>70938</v>
      </c>
      <c r="C281" s="2" t="s">
        <v>242</v>
      </c>
      <c r="D281" s="3">
        <v>46435</v>
      </c>
      <c r="E281" s="3">
        <v>3513</v>
      </c>
      <c r="F281" s="3">
        <v>42922</v>
      </c>
      <c r="G281" s="3">
        <v>22183</v>
      </c>
      <c r="H281" s="3">
        <v>3426</v>
      </c>
      <c r="I281" s="3">
        <v>1287</v>
      </c>
      <c r="J281" s="3">
        <v>233</v>
      </c>
      <c r="K281" s="3">
        <v>435</v>
      </c>
      <c r="L281" s="3">
        <v>6215</v>
      </c>
      <c r="M281" s="3">
        <v>669</v>
      </c>
      <c r="N281" s="3">
        <v>156</v>
      </c>
      <c r="O281" s="3">
        <v>374</v>
      </c>
      <c r="P281" s="3">
        <v>704</v>
      </c>
      <c r="Q281" s="3">
        <v>52</v>
      </c>
      <c r="R281" s="3">
        <v>387</v>
      </c>
      <c r="S281" s="3">
        <v>25</v>
      </c>
    </row>
    <row r="282" spans="1:19" x14ac:dyDescent="0.2">
      <c r="A282" s="2" t="s">
        <v>215</v>
      </c>
      <c r="B282" s="2">
        <v>70939</v>
      </c>
      <c r="C282" s="2" t="s">
        <v>243</v>
      </c>
      <c r="D282" s="3">
        <v>41988</v>
      </c>
      <c r="E282" s="3">
        <v>4647</v>
      </c>
      <c r="F282" s="3">
        <v>37341</v>
      </c>
      <c r="G282" s="3">
        <v>22663</v>
      </c>
      <c r="H282" s="3">
        <v>5899</v>
      </c>
      <c r="I282" s="3">
        <v>640</v>
      </c>
      <c r="J282" s="3">
        <v>178</v>
      </c>
      <c r="K282" s="3">
        <v>857</v>
      </c>
      <c r="L282" s="3">
        <v>1056</v>
      </c>
      <c r="M282" s="3">
        <v>796</v>
      </c>
      <c r="N282" s="3">
        <v>941</v>
      </c>
      <c r="O282" s="3">
        <v>1032</v>
      </c>
      <c r="P282" s="3">
        <v>536</v>
      </c>
      <c r="Q282" s="3">
        <v>18</v>
      </c>
      <c r="R282" s="3">
        <v>238</v>
      </c>
      <c r="S282" s="3">
        <v>117</v>
      </c>
    </row>
    <row r="283" spans="1:19" x14ac:dyDescent="0.2">
      <c r="A283" s="2" t="s">
        <v>215</v>
      </c>
      <c r="B283" s="2">
        <v>70940</v>
      </c>
      <c r="C283" s="2" t="s">
        <v>297</v>
      </c>
      <c r="D283" s="3">
        <v>363852</v>
      </c>
      <c r="E283" s="3">
        <v>15893</v>
      </c>
      <c r="F283" s="3">
        <v>347959</v>
      </c>
      <c r="G283" s="3">
        <v>194369</v>
      </c>
      <c r="H283" s="3">
        <v>57035</v>
      </c>
      <c r="I283" s="3">
        <v>4939</v>
      </c>
      <c r="J283" s="3">
        <v>3789</v>
      </c>
      <c r="K283" s="3">
        <v>12894</v>
      </c>
      <c r="L283" s="3">
        <v>14484</v>
      </c>
      <c r="M283" s="3">
        <v>3098</v>
      </c>
      <c r="N283" s="3">
        <v>12800</v>
      </c>
      <c r="O283" s="3">
        <v>8704</v>
      </c>
      <c r="P283" s="3">
        <v>10707</v>
      </c>
      <c r="Q283" s="3">
        <v>748</v>
      </c>
      <c r="R283" s="3">
        <v>5860</v>
      </c>
      <c r="S283" s="3">
        <v>3083</v>
      </c>
    </row>
    <row r="284" spans="1:19" x14ac:dyDescent="0.2">
      <c r="A284" s="2" t="s">
        <v>215</v>
      </c>
      <c r="B284" s="2">
        <v>70941</v>
      </c>
      <c r="C284" s="2" t="s">
        <v>244</v>
      </c>
      <c r="D284" s="3">
        <v>108461</v>
      </c>
      <c r="E284" s="3">
        <v>6006</v>
      </c>
      <c r="F284" s="3">
        <v>102455</v>
      </c>
      <c r="G284" s="3">
        <v>61365</v>
      </c>
      <c r="H284" s="3">
        <v>14425</v>
      </c>
      <c r="I284" s="3">
        <v>983</v>
      </c>
      <c r="J284" s="3">
        <v>1383</v>
      </c>
      <c r="K284" s="3">
        <v>3135</v>
      </c>
      <c r="L284" s="3">
        <v>5242</v>
      </c>
      <c r="M284" s="3">
        <v>500</v>
      </c>
      <c r="N284" s="3">
        <v>1656</v>
      </c>
      <c r="O284" s="3">
        <v>3405</v>
      </c>
      <c r="P284" s="3">
        <v>3344</v>
      </c>
      <c r="Q284" s="3">
        <v>213</v>
      </c>
      <c r="R284" s="3">
        <v>1148</v>
      </c>
      <c r="S284" s="3">
        <v>522</v>
      </c>
    </row>
  </sheetData>
  <mergeCells count="1">
    <mergeCell ref="D1:L1"/>
  </mergeCells>
  <phoneticPr fontId="3" type="noConversion"/>
  <printOptions gridLines="1" gridLinesSet="0"/>
  <pageMargins left="0.78740157480314965" right="0.78740157480314965" top="0.98425196850393704" bottom="0.98425196850393704" header="0.51181102362204722" footer="0.51181102362204722"/>
  <pageSetup paperSize="9" pageOrder="overThenDown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T18"/>
  <sheetViews>
    <sheetView workbookViewId="0">
      <pane xSplit="1" ySplit="4" topLeftCell="B5" activePane="bottomRight" state="frozen"/>
      <selection activeCell="D6" sqref="D6:D526"/>
      <selection pane="topRight" activeCell="D6" sqref="D6:D526"/>
      <selection pane="bottomLeft" activeCell="D6" sqref="D6:D526"/>
      <selection pane="bottomRight" activeCell="B7" sqref="B7"/>
    </sheetView>
  </sheetViews>
  <sheetFormatPr baseColWidth="10" defaultRowHeight="11.25" x14ac:dyDescent="0.2"/>
  <cols>
    <col min="1" max="1" width="15.7109375" style="2" customWidth="1"/>
    <col min="2" max="17" width="10.7109375" style="2" customWidth="1"/>
    <col min="18" max="16384" width="11.42578125" style="2"/>
  </cols>
  <sheetData>
    <row r="1" spans="1:20" s="6" customFormat="1" ht="12.75" x14ac:dyDescent="0.2">
      <c r="B1" s="14" t="str">
        <f>"Tourismusjahr " &amp; Gemeinden!B5 &amp; "- Nächtigungen nach den wichtigsten Herkunftsländern"</f>
        <v>Tourismusjahr 2018- Nächtigungen nach den wichtigsten Herkunftsländern</v>
      </c>
      <c r="C1" s="14"/>
      <c r="D1" s="14"/>
      <c r="E1" s="14"/>
      <c r="F1" s="14"/>
      <c r="G1" s="14"/>
      <c r="H1" s="14"/>
      <c r="I1" s="14"/>
      <c r="J1" s="14"/>
      <c r="K1" s="14"/>
      <c r="L1" s="11" t="str">
        <f>"Tourismusjahr " &amp; Gemeinden!B5 &amp; "- Nächtigungen nach den wichtigsten Herkunftsländern (Teil 2)"</f>
        <v>Tourismusjahr 2018- Nächtigungen nach den wichtigsten Herkunftsländern (Teil 2)</v>
      </c>
      <c r="M1" s="11"/>
      <c r="N1" s="11"/>
      <c r="O1" s="11"/>
      <c r="P1" s="11"/>
      <c r="Q1" s="11"/>
      <c r="R1" s="11"/>
      <c r="S1" s="11"/>
      <c r="T1" s="11"/>
    </row>
    <row r="2" spans="1:20" x14ac:dyDescent="0.2">
      <c r="D2" s="3"/>
      <c r="E2" s="3"/>
      <c r="F2" s="3"/>
      <c r="G2" s="3"/>
      <c r="H2" s="3"/>
      <c r="I2" s="3"/>
      <c r="J2" s="3"/>
      <c r="K2" s="3"/>
      <c r="L2" s="3"/>
    </row>
    <row r="3" spans="1:20" s="4" customFormat="1" x14ac:dyDescent="0.2">
      <c r="A3" s="4" t="s">
        <v>0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256</v>
      </c>
      <c r="M3" s="4" t="s">
        <v>257</v>
      </c>
      <c r="N3" s="4" t="s">
        <v>258</v>
      </c>
      <c r="O3" s="4" t="s">
        <v>259</v>
      </c>
      <c r="P3" s="4" t="s">
        <v>260</v>
      </c>
      <c r="Q3" s="4" t="s">
        <v>261</v>
      </c>
    </row>
    <row r="4" spans="1:20" s="4" customFormat="1" x14ac:dyDescent="0.2">
      <c r="B4" s="5"/>
      <c r="C4" s="5" t="s">
        <v>13</v>
      </c>
      <c r="D4" s="5" t="s">
        <v>13</v>
      </c>
      <c r="E4" s="5"/>
      <c r="F4" s="5"/>
      <c r="G4" s="5"/>
      <c r="H4" s="5" t="s">
        <v>14</v>
      </c>
      <c r="I4" s="5"/>
      <c r="J4" s="5"/>
    </row>
    <row r="6" spans="1:20" s="9" customFormat="1" x14ac:dyDescent="0.2">
      <c r="A6" s="9" t="s">
        <v>245</v>
      </c>
      <c r="B6" s="10">
        <v>49379498</v>
      </c>
      <c r="C6" s="10">
        <v>4185680</v>
      </c>
      <c r="D6" s="10">
        <v>45193818</v>
      </c>
      <c r="E6" s="10">
        <v>25710661</v>
      </c>
      <c r="F6" s="10">
        <v>4925749</v>
      </c>
      <c r="G6" s="10">
        <v>822465</v>
      </c>
      <c r="H6" s="10">
        <v>1681220</v>
      </c>
      <c r="I6" s="10">
        <v>1620831</v>
      </c>
      <c r="J6" s="10">
        <v>2738400</v>
      </c>
      <c r="K6" s="10">
        <v>1042294</v>
      </c>
      <c r="L6" s="10">
        <v>566573</v>
      </c>
      <c r="M6" s="10">
        <v>792175</v>
      </c>
      <c r="N6" s="10">
        <v>732228</v>
      </c>
      <c r="O6" s="10">
        <v>311172</v>
      </c>
      <c r="P6" s="10">
        <v>411304</v>
      </c>
      <c r="Q6" s="10">
        <v>329309</v>
      </c>
    </row>
    <row r="7" spans="1:20" x14ac:dyDescent="0.2">
      <c r="A7" s="2" t="s">
        <v>246</v>
      </c>
      <c r="B7" s="3">
        <v>1722778</v>
      </c>
      <c r="C7" s="3">
        <v>439391</v>
      </c>
      <c r="D7" s="3">
        <v>1283387</v>
      </c>
      <c r="E7" s="3">
        <v>331825</v>
      </c>
      <c r="F7" s="3">
        <v>37683</v>
      </c>
      <c r="G7" s="3">
        <v>30384</v>
      </c>
      <c r="H7" s="3">
        <v>71552</v>
      </c>
      <c r="I7" s="3">
        <v>20511</v>
      </c>
      <c r="J7" s="3">
        <v>76487</v>
      </c>
      <c r="K7" s="3">
        <v>130200</v>
      </c>
      <c r="L7" s="3">
        <v>15872</v>
      </c>
      <c r="M7" s="3">
        <v>14249</v>
      </c>
      <c r="N7" s="3">
        <v>16824</v>
      </c>
      <c r="O7" s="3">
        <v>102427</v>
      </c>
      <c r="P7" s="3">
        <v>23670</v>
      </c>
      <c r="Q7" s="3">
        <v>12325</v>
      </c>
    </row>
    <row r="8" spans="1:20" x14ac:dyDescent="0.2">
      <c r="A8" s="2" t="s">
        <v>247</v>
      </c>
      <c r="B8" s="3">
        <v>6152902</v>
      </c>
      <c r="C8" s="3">
        <v>393512</v>
      </c>
      <c r="D8" s="3">
        <v>5759390</v>
      </c>
      <c r="E8" s="3">
        <v>3205335</v>
      </c>
      <c r="F8" s="3">
        <v>534199</v>
      </c>
      <c r="G8" s="3">
        <v>111261</v>
      </c>
      <c r="H8" s="3">
        <v>224309</v>
      </c>
      <c r="I8" s="3">
        <v>282574</v>
      </c>
      <c r="J8" s="3">
        <v>395351</v>
      </c>
      <c r="K8" s="3">
        <v>85007</v>
      </c>
      <c r="L8" s="3">
        <v>83976</v>
      </c>
      <c r="M8" s="3">
        <v>134127</v>
      </c>
      <c r="N8" s="3">
        <v>114025</v>
      </c>
      <c r="O8" s="3">
        <v>19522</v>
      </c>
      <c r="P8" s="3">
        <v>79482</v>
      </c>
      <c r="Q8" s="3">
        <v>44635</v>
      </c>
    </row>
    <row r="9" spans="1:20" x14ac:dyDescent="0.2">
      <c r="A9" s="2" t="s">
        <v>248</v>
      </c>
      <c r="B9" s="3">
        <v>5759444</v>
      </c>
      <c r="C9" s="3">
        <v>526072</v>
      </c>
      <c r="D9" s="3">
        <v>5233372</v>
      </c>
      <c r="E9" s="3">
        <v>2629132</v>
      </c>
      <c r="F9" s="3">
        <v>345521</v>
      </c>
      <c r="G9" s="3">
        <v>144684</v>
      </c>
      <c r="H9" s="3">
        <v>191727</v>
      </c>
      <c r="I9" s="3">
        <v>118990</v>
      </c>
      <c r="J9" s="3">
        <v>369732</v>
      </c>
      <c r="K9" s="3">
        <v>309596</v>
      </c>
      <c r="L9" s="3">
        <v>42503</v>
      </c>
      <c r="M9" s="3">
        <v>118196</v>
      </c>
      <c r="N9" s="3">
        <v>136482</v>
      </c>
      <c r="O9" s="3">
        <v>48913</v>
      </c>
      <c r="P9" s="3">
        <v>50480</v>
      </c>
      <c r="Q9" s="3">
        <v>30088</v>
      </c>
    </row>
    <row r="10" spans="1:20" x14ac:dyDescent="0.2">
      <c r="A10" s="2" t="s">
        <v>249</v>
      </c>
      <c r="B10" s="3">
        <v>6430408</v>
      </c>
      <c r="C10" s="3">
        <v>701677</v>
      </c>
      <c r="D10" s="3">
        <v>5728731</v>
      </c>
      <c r="E10" s="3">
        <v>3472051</v>
      </c>
      <c r="F10" s="3">
        <v>829471</v>
      </c>
      <c r="G10" s="3">
        <v>61265</v>
      </c>
      <c r="H10" s="3">
        <v>260044</v>
      </c>
      <c r="I10" s="3">
        <v>121408</v>
      </c>
      <c r="J10" s="3">
        <v>168004</v>
      </c>
      <c r="K10" s="3">
        <v>68362</v>
      </c>
      <c r="L10" s="3">
        <v>90130</v>
      </c>
      <c r="M10" s="3">
        <v>88280</v>
      </c>
      <c r="N10" s="3">
        <v>62069</v>
      </c>
      <c r="O10" s="3">
        <v>35556</v>
      </c>
      <c r="P10" s="3">
        <v>31789</v>
      </c>
      <c r="Q10" s="3">
        <v>43682</v>
      </c>
    </row>
    <row r="11" spans="1:20" x14ac:dyDescent="0.2">
      <c r="A11" s="2" t="s">
        <v>250</v>
      </c>
      <c r="B11" s="3">
        <v>4852237</v>
      </c>
      <c r="C11" s="3">
        <v>533734</v>
      </c>
      <c r="D11" s="3">
        <v>4318503</v>
      </c>
      <c r="E11" s="3">
        <v>2890805</v>
      </c>
      <c r="F11" s="3">
        <v>438708</v>
      </c>
      <c r="G11" s="3">
        <v>83602</v>
      </c>
      <c r="H11" s="3">
        <v>223055</v>
      </c>
      <c r="I11" s="3">
        <v>97864</v>
      </c>
      <c r="J11" s="3">
        <v>107801</v>
      </c>
      <c r="K11" s="3">
        <v>56357</v>
      </c>
      <c r="L11" s="3">
        <v>39143</v>
      </c>
      <c r="M11" s="3">
        <v>59313</v>
      </c>
      <c r="N11" s="3">
        <v>50931</v>
      </c>
      <c r="O11" s="3">
        <v>15247</v>
      </c>
      <c r="P11" s="3">
        <v>12661</v>
      </c>
      <c r="Q11" s="3">
        <v>22205</v>
      </c>
    </row>
    <row r="12" spans="1:20" x14ac:dyDescent="0.2">
      <c r="A12" s="2" t="s">
        <v>251</v>
      </c>
      <c r="B12" s="3">
        <v>8779271</v>
      </c>
      <c r="C12" s="3">
        <v>422027</v>
      </c>
      <c r="D12" s="3">
        <v>8357244</v>
      </c>
      <c r="E12" s="3">
        <v>4153940</v>
      </c>
      <c r="F12" s="3">
        <v>1110164</v>
      </c>
      <c r="G12" s="3">
        <v>134146</v>
      </c>
      <c r="H12" s="3">
        <v>375528</v>
      </c>
      <c r="I12" s="3">
        <v>364223</v>
      </c>
      <c r="J12" s="3">
        <v>931518</v>
      </c>
      <c r="K12" s="3">
        <v>80593</v>
      </c>
      <c r="L12" s="3">
        <v>171184</v>
      </c>
      <c r="M12" s="3">
        <v>104664</v>
      </c>
      <c r="N12" s="3">
        <v>123412</v>
      </c>
      <c r="O12" s="3">
        <v>40132</v>
      </c>
      <c r="P12" s="3">
        <v>100677</v>
      </c>
      <c r="Q12" s="3">
        <v>92096</v>
      </c>
    </row>
    <row r="13" spans="1:20" x14ac:dyDescent="0.2">
      <c r="A13" s="2" t="s">
        <v>252</v>
      </c>
      <c r="B13" s="3">
        <v>2104994</v>
      </c>
      <c r="C13" s="3">
        <v>466623</v>
      </c>
      <c r="D13" s="3">
        <v>1638371</v>
      </c>
      <c r="E13" s="3">
        <v>1017433</v>
      </c>
      <c r="F13" s="3">
        <v>106042</v>
      </c>
      <c r="G13" s="3">
        <v>10468</v>
      </c>
      <c r="H13" s="3">
        <v>15627</v>
      </c>
      <c r="I13" s="3">
        <v>32974</v>
      </c>
      <c r="J13" s="3">
        <v>30268</v>
      </c>
      <c r="K13" s="3">
        <v>188390</v>
      </c>
      <c r="L13" s="3">
        <v>12890</v>
      </c>
      <c r="M13" s="3">
        <v>61792</v>
      </c>
      <c r="N13" s="3">
        <v>25371</v>
      </c>
      <c r="O13" s="3">
        <v>5355</v>
      </c>
      <c r="P13" s="3">
        <v>3855</v>
      </c>
      <c r="Q13" s="3">
        <v>24385</v>
      </c>
    </row>
    <row r="14" spans="1:20" x14ac:dyDescent="0.2">
      <c r="A14" s="2" t="s">
        <v>253</v>
      </c>
      <c r="B14" s="3">
        <v>3882135</v>
      </c>
      <c r="C14" s="3">
        <v>112253</v>
      </c>
      <c r="D14" s="3">
        <v>3769882</v>
      </c>
      <c r="E14" s="3">
        <v>2576276</v>
      </c>
      <c r="F14" s="3">
        <v>417835</v>
      </c>
      <c r="G14" s="3">
        <v>62707</v>
      </c>
      <c r="H14" s="3">
        <v>26403</v>
      </c>
      <c r="I14" s="3">
        <v>257647</v>
      </c>
      <c r="J14" s="3">
        <v>208549</v>
      </c>
      <c r="K14" s="3">
        <v>23094</v>
      </c>
      <c r="L14" s="3">
        <v>7614</v>
      </c>
      <c r="M14" s="3">
        <v>22890</v>
      </c>
      <c r="N14" s="3">
        <v>12481</v>
      </c>
      <c r="O14" s="3">
        <v>18072</v>
      </c>
      <c r="P14" s="3">
        <v>5719</v>
      </c>
      <c r="Q14" s="3">
        <v>5365</v>
      </c>
    </row>
    <row r="15" spans="1:20" s="7" customFormat="1" x14ac:dyDescent="0.2">
      <c r="A15" s="7" t="s">
        <v>254</v>
      </c>
      <c r="B15" s="8">
        <v>9695329</v>
      </c>
      <c r="C15" s="8">
        <v>590391</v>
      </c>
      <c r="D15" s="8">
        <v>9104938</v>
      </c>
      <c r="E15" s="8">
        <v>5433864</v>
      </c>
      <c r="F15" s="8">
        <v>1106126</v>
      </c>
      <c r="G15" s="8">
        <v>183948</v>
      </c>
      <c r="H15" s="8">
        <v>292975</v>
      </c>
      <c r="I15" s="8">
        <v>324640</v>
      </c>
      <c r="J15" s="8">
        <v>450690</v>
      </c>
      <c r="K15" s="8">
        <v>100695</v>
      </c>
      <c r="L15" s="8">
        <v>103261</v>
      </c>
      <c r="M15" s="8">
        <v>188664</v>
      </c>
      <c r="N15" s="8">
        <v>190633</v>
      </c>
      <c r="O15" s="8">
        <v>25948</v>
      </c>
      <c r="P15" s="8">
        <v>102971</v>
      </c>
      <c r="Q15" s="8">
        <v>54528</v>
      </c>
    </row>
    <row r="18" spans="2:3" x14ac:dyDescent="0.2">
      <c r="B18" s="3"/>
      <c r="C18" s="3"/>
    </row>
  </sheetData>
  <mergeCells count="1">
    <mergeCell ref="B1:K1"/>
  </mergeCells>
  <phoneticPr fontId="3" type="noConversion"/>
  <printOptions gridLines="1"/>
  <pageMargins left="0.78740157499999996" right="0.78740157499999996" top="0.984251969" bottom="0.984251969" header="0.4921259845" footer="0.4921259845"/>
  <pageSetup paperSize="9" pageOrder="overThenDown" orientation="landscape" r:id="rId1"/>
  <headerFooter alignWithMargins="0">
    <oddFooter>&amp;L&amp;8Quelle: Landesstatistik Tirol, Tourismusstatistik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V4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2" sqref="B12"/>
    </sheetView>
  </sheetViews>
  <sheetFormatPr baseColWidth="10" defaultRowHeight="11.25" x14ac:dyDescent="0.2"/>
  <cols>
    <col min="1" max="1" width="21.5703125" style="2" bestFit="1" customWidth="1"/>
    <col min="2" max="17" width="10.7109375" style="2" customWidth="1"/>
    <col min="18" max="16384" width="11.42578125" style="2"/>
  </cols>
  <sheetData>
    <row r="1" spans="1:22" s="6" customFormat="1" ht="12.75" x14ac:dyDescent="0.2">
      <c r="B1" s="14" t="str">
        <f>"Tourismusjahr " &amp; Gemeinden!B5 &amp;  "- Nächtigungen nach den wichtigsten Herkunftsländern"</f>
        <v>Tourismusjahr 2018- Nächtigungen nach den wichtigsten Herkunftsländern</v>
      </c>
      <c r="C1" s="14"/>
      <c r="D1" s="14"/>
      <c r="E1" s="14"/>
      <c r="F1" s="14"/>
      <c r="G1" s="14"/>
      <c r="H1" s="14"/>
      <c r="I1" s="14"/>
      <c r="J1" s="14"/>
      <c r="K1" s="14"/>
      <c r="L1" s="11" t="str">
        <f>"Tourismusjahr " &amp;Gemeinden!B5 &amp;  "- Nächtigungen nach den wichtigsten Herkunftsländern (Teil 2)"</f>
        <v>Tourismusjahr 2018- Nächtigungen nach den wichtigsten Herkunftsländern (Teil 2)</v>
      </c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 x14ac:dyDescent="0.2">
      <c r="D2" s="3"/>
      <c r="E2" s="3"/>
      <c r="F2" s="3"/>
      <c r="G2" s="3"/>
      <c r="H2" s="3"/>
      <c r="I2" s="3"/>
      <c r="J2" s="3"/>
      <c r="K2" s="3"/>
      <c r="L2" s="3"/>
    </row>
    <row r="3" spans="1:22" s="4" customFormat="1" x14ac:dyDescent="0.2">
      <c r="A3" s="4" t="s">
        <v>255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256</v>
      </c>
      <c r="M3" s="4" t="s">
        <v>257</v>
      </c>
      <c r="N3" s="4" t="s">
        <v>258</v>
      </c>
      <c r="O3" s="4" t="s">
        <v>259</v>
      </c>
      <c r="P3" s="4" t="s">
        <v>260</v>
      </c>
      <c r="Q3" s="4" t="s">
        <v>261</v>
      </c>
    </row>
    <row r="4" spans="1:22" s="4" customFormat="1" x14ac:dyDescent="0.2">
      <c r="B4" s="5"/>
      <c r="C4" s="5" t="s">
        <v>13</v>
      </c>
      <c r="D4" s="5" t="s">
        <v>13</v>
      </c>
      <c r="E4" s="5"/>
      <c r="F4" s="5"/>
      <c r="G4" s="5"/>
      <c r="H4" s="5" t="s">
        <v>14</v>
      </c>
      <c r="I4" s="5"/>
      <c r="J4" s="5"/>
    </row>
    <row r="6" spans="1:22" s="9" customFormat="1" x14ac:dyDescent="0.2">
      <c r="A6" s="9" t="s">
        <v>320</v>
      </c>
      <c r="B6" s="10">
        <v>49400239</v>
      </c>
      <c r="C6" s="10">
        <v>4189605</v>
      </c>
      <c r="D6" s="10">
        <v>45210634</v>
      </c>
      <c r="E6" s="10">
        <v>25721858</v>
      </c>
      <c r="F6" s="10">
        <v>4928257</v>
      </c>
      <c r="G6" s="10">
        <v>822657</v>
      </c>
      <c r="H6" s="10">
        <v>1679170</v>
      </c>
      <c r="I6" s="10">
        <v>1621443</v>
      </c>
      <c r="J6" s="10">
        <v>2738406</v>
      </c>
      <c r="K6" s="10">
        <v>1043174</v>
      </c>
      <c r="L6" s="10">
        <v>566860</v>
      </c>
      <c r="M6" s="10">
        <v>792939</v>
      </c>
      <c r="N6" s="10">
        <v>732265</v>
      </c>
      <c r="O6" s="10">
        <v>310805</v>
      </c>
      <c r="P6" s="10">
        <v>411489</v>
      </c>
      <c r="Q6" s="10">
        <v>329366</v>
      </c>
    </row>
    <row r="7" spans="1:22" x14ac:dyDescent="0.2">
      <c r="A7" s="2" t="s">
        <v>321</v>
      </c>
      <c r="B7" s="3">
        <v>501442</v>
      </c>
      <c r="C7" s="3">
        <v>48788</v>
      </c>
      <c r="D7" s="3">
        <v>452654</v>
      </c>
      <c r="E7" s="3">
        <v>259384</v>
      </c>
      <c r="F7" s="3">
        <v>64308</v>
      </c>
      <c r="G7" s="3">
        <v>6171</v>
      </c>
      <c r="H7" s="3">
        <v>5390</v>
      </c>
      <c r="I7" s="3">
        <v>18735</v>
      </c>
      <c r="J7" s="3">
        <v>25413</v>
      </c>
      <c r="K7" s="3">
        <v>8808</v>
      </c>
      <c r="L7" s="3">
        <v>3809</v>
      </c>
      <c r="M7" s="3">
        <v>2657</v>
      </c>
      <c r="N7" s="3">
        <v>5217</v>
      </c>
      <c r="O7" s="3">
        <v>1188</v>
      </c>
      <c r="P7" s="3">
        <v>2924</v>
      </c>
      <c r="Q7" s="3">
        <v>923</v>
      </c>
    </row>
    <row r="8" spans="1:22" x14ac:dyDescent="0.2">
      <c r="A8" s="2" t="s">
        <v>322</v>
      </c>
      <c r="B8" s="3">
        <v>1036001</v>
      </c>
      <c r="C8" s="3">
        <v>39546</v>
      </c>
      <c r="D8" s="3">
        <v>996455</v>
      </c>
      <c r="E8" s="3">
        <v>660080</v>
      </c>
      <c r="F8" s="3">
        <v>55295</v>
      </c>
      <c r="G8" s="3">
        <v>18868</v>
      </c>
      <c r="H8" s="3">
        <v>4538</v>
      </c>
      <c r="I8" s="3">
        <v>49530</v>
      </c>
      <c r="J8" s="3">
        <v>94339</v>
      </c>
      <c r="K8" s="3">
        <v>8658</v>
      </c>
      <c r="L8" s="3">
        <v>3952</v>
      </c>
      <c r="M8" s="3">
        <v>31571</v>
      </c>
      <c r="N8" s="3">
        <v>18949</v>
      </c>
      <c r="O8" s="3">
        <v>1642</v>
      </c>
      <c r="P8" s="3">
        <v>7050</v>
      </c>
      <c r="Q8" s="3">
        <v>2172</v>
      </c>
    </row>
    <row r="9" spans="1:22" x14ac:dyDescent="0.2">
      <c r="A9" s="2" t="s">
        <v>323</v>
      </c>
      <c r="B9" s="3">
        <v>4062502</v>
      </c>
      <c r="C9" s="3">
        <v>262850</v>
      </c>
      <c r="D9" s="3">
        <v>3799652</v>
      </c>
      <c r="E9" s="3">
        <v>2018025</v>
      </c>
      <c r="F9" s="3">
        <v>390494</v>
      </c>
      <c r="G9" s="3">
        <v>78734</v>
      </c>
      <c r="H9" s="3">
        <v>197802</v>
      </c>
      <c r="I9" s="3">
        <v>206076</v>
      </c>
      <c r="J9" s="3">
        <v>187315</v>
      </c>
      <c r="K9" s="3">
        <v>61479</v>
      </c>
      <c r="L9" s="3">
        <v>75010</v>
      </c>
      <c r="M9" s="3">
        <v>94712</v>
      </c>
      <c r="N9" s="3">
        <v>85499</v>
      </c>
      <c r="O9" s="3">
        <v>14343</v>
      </c>
      <c r="P9" s="3">
        <v>67971</v>
      </c>
      <c r="Q9" s="3">
        <v>40489</v>
      </c>
    </row>
    <row r="10" spans="1:22" x14ac:dyDescent="0.2">
      <c r="A10" s="2" t="s">
        <v>324</v>
      </c>
      <c r="B10" s="3">
        <v>326636</v>
      </c>
      <c r="C10" s="3">
        <v>97520</v>
      </c>
      <c r="D10" s="3">
        <v>229116</v>
      </c>
      <c r="E10" s="3">
        <v>80857</v>
      </c>
      <c r="F10" s="3">
        <v>22776</v>
      </c>
      <c r="G10" s="3">
        <v>8192</v>
      </c>
      <c r="H10" s="3">
        <v>4892</v>
      </c>
      <c r="I10" s="3">
        <v>3369</v>
      </c>
      <c r="J10" s="3">
        <v>8489</v>
      </c>
      <c r="K10" s="3">
        <v>17930</v>
      </c>
      <c r="L10" s="3">
        <v>3363</v>
      </c>
      <c r="M10" s="3">
        <v>3944</v>
      </c>
      <c r="N10" s="3">
        <v>14652</v>
      </c>
      <c r="O10" s="3">
        <v>2853</v>
      </c>
      <c r="P10" s="3">
        <v>1833</v>
      </c>
      <c r="Q10" s="3">
        <v>1577</v>
      </c>
    </row>
    <row r="11" spans="1:22" x14ac:dyDescent="0.2">
      <c r="A11" s="2" t="s">
        <v>325</v>
      </c>
      <c r="B11" s="3">
        <v>331286</v>
      </c>
      <c r="C11" s="3">
        <v>63185</v>
      </c>
      <c r="D11" s="3">
        <v>268101</v>
      </c>
      <c r="E11" s="3">
        <v>162504</v>
      </c>
      <c r="F11" s="3">
        <v>22460</v>
      </c>
      <c r="G11" s="3">
        <v>3315</v>
      </c>
      <c r="H11" s="3">
        <v>3871</v>
      </c>
      <c r="I11" s="3">
        <v>3163</v>
      </c>
      <c r="J11" s="3">
        <v>3930</v>
      </c>
      <c r="K11" s="3">
        <v>14546</v>
      </c>
      <c r="L11" s="3">
        <v>5282</v>
      </c>
      <c r="M11" s="3">
        <v>3505</v>
      </c>
      <c r="N11" s="3">
        <v>3486</v>
      </c>
      <c r="O11" s="3">
        <v>2407</v>
      </c>
      <c r="P11" s="3">
        <v>617</v>
      </c>
      <c r="Q11" s="3">
        <v>960</v>
      </c>
    </row>
    <row r="12" spans="1:22" x14ac:dyDescent="0.2">
      <c r="A12" s="2" t="s">
        <v>326</v>
      </c>
      <c r="B12" s="3">
        <v>2138872</v>
      </c>
      <c r="C12" s="3">
        <v>107797</v>
      </c>
      <c r="D12" s="3">
        <v>2031075</v>
      </c>
      <c r="E12" s="3">
        <v>982930</v>
      </c>
      <c r="F12" s="3">
        <v>102824</v>
      </c>
      <c r="G12" s="3">
        <v>44343</v>
      </c>
      <c r="H12" s="3">
        <v>89494</v>
      </c>
      <c r="I12" s="3">
        <v>44618</v>
      </c>
      <c r="J12" s="3">
        <v>251233</v>
      </c>
      <c r="K12" s="3">
        <v>132517</v>
      </c>
      <c r="L12" s="3">
        <v>7649</v>
      </c>
      <c r="M12" s="3">
        <v>22922</v>
      </c>
      <c r="N12" s="3">
        <v>11301</v>
      </c>
      <c r="O12" s="3">
        <v>27741</v>
      </c>
      <c r="P12" s="3">
        <v>23915</v>
      </c>
      <c r="Q12" s="3">
        <v>6486</v>
      </c>
    </row>
    <row r="13" spans="1:22" x14ac:dyDescent="0.2">
      <c r="A13" s="2" t="s">
        <v>327</v>
      </c>
      <c r="B13" s="3">
        <v>1838225</v>
      </c>
      <c r="C13" s="3">
        <v>64938</v>
      </c>
      <c r="D13" s="3">
        <v>1773287</v>
      </c>
      <c r="E13" s="3">
        <v>1044492</v>
      </c>
      <c r="F13" s="3">
        <v>108184</v>
      </c>
      <c r="G13" s="3">
        <v>43459</v>
      </c>
      <c r="H13" s="3">
        <v>63655</v>
      </c>
      <c r="I13" s="3">
        <v>49295</v>
      </c>
      <c r="J13" s="3">
        <v>65428</v>
      </c>
      <c r="K13" s="3">
        <v>92099</v>
      </c>
      <c r="L13" s="3">
        <v>10469</v>
      </c>
      <c r="M13" s="3">
        <v>74305</v>
      </c>
      <c r="N13" s="3">
        <v>75088</v>
      </c>
      <c r="O13" s="3">
        <v>8242</v>
      </c>
      <c r="P13" s="3">
        <v>16779</v>
      </c>
      <c r="Q13" s="3">
        <v>13557</v>
      </c>
    </row>
    <row r="14" spans="1:22" x14ac:dyDescent="0.2">
      <c r="A14" s="2" t="s">
        <v>328</v>
      </c>
      <c r="B14" s="3">
        <v>3357177</v>
      </c>
      <c r="C14" s="3">
        <v>663276</v>
      </c>
      <c r="D14" s="3">
        <v>2693901</v>
      </c>
      <c r="E14" s="3">
        <v>940711</v>
      </c>
      <c r="F14" s="3">
        <v>149407</v>
      </c>
      <c r="G14" s="3">
        <v>80569</v>
      </c>
      <c r="H14" s="3">
        <v>117072</v>
      </c>
      <c r="I14" s="3">
        <v>48055</v>
      </c>
      <c r="J14" s="3">
        <v>203969</v>
      </c>
      <c r="K14" s="3">
        <v>187790</v>
      </c>
      <c r="L14" s="3">
        <v>32758</v>
      </c>
      <c r="M14" s="3">
        <v>32419</v>
      </c>
      <c r="N14" s="3">
        <v>50531</v>
      </c>
      <c r="O14" s="3">
        <v>112081</v>
      </c>
      <c r="P14" s="3">
        <v>32498</v>
      </c>
      <c r="Q14" s="3">
        <v>20380</v>
      </c>
    </row>
    <row r="15" spans="1:22" s="7" customFormat="1" x14ac:dyDescent="0.2">
      <c r="A15" s="7" t="s">
        <v>329</v>
      </c>
      <c r="B15" s="8">
        <v>1172684</v>
      </c>
      <c r="C15" s="8">
        <v>208105</v>
      </c>
      <c r="D15" s="8">
        <v>964579</v>
      </c>
      <c r="E15" s="8">
        <v>509677</v>
      </c>
      <c r="F15" s="8">
        <v>35863</v>
      </c>
      <c r="G15" s="8">
        <v>14012</v>
      </c>
      <c r="H15" s="8">
        <v>113908</v>
      </c>
      <c r="I15" s="8">
        <v>15104</v>
      </c>
      <c r="J15" s="8">
        <v>48350</v>
      </c>
      <c r="K15" s="8">
        <v>22822</v>
      </c>
      <c r="L15" s="8">
        <v>7572</v>
      </c>
      <c r="M15" s="8">
        <v>15742</v>
      </c>
      <c r="N15" s="8">
        <v>9630</v>
      </c>
      <c r="O15" s="8">
        <v>19186</v>
      </c>
      <c r="P15" s="8">
        <v>14815</v>
      </c>
      <c r="Q15" s="8">
        <v>13210</v>
      </c>
    </row>
    <row r="16" spans="1:22" x14ac:dyDescent="0.2">
      <c r="A16" s="2" t="s">
        <v>330</v>
      </c>
      <c r="B16" s="3">
        <v>1040284</v>
      </c>
      <c r="C16" s="3">
        <v>131788</v>
      </c>
      <c r="D16" s="3">
        <v>908496</v>
      </c>
      <c r="E16" s="3">
        <v>622039</v>
      </c>
      <c r="F16" s="3">
        <v>143482</v>
      </c>
      <c r="G16" s="3">
        <v>7788</v>
      </c>
      <c r="H16" s="3">
        <v>14008</v>
      </c>
      <c r="I16" s="3">
        <v>14055</v>
      </c>
      <c r="J16" s="3">
        <v>15426</v>
      </c>
      <c r="K16" s="3">
        <v>9132</v>
      </c>
      <c r="L16" s="3">
        <v>6555</v>
      </c>
      <c r="M16" s="3">
        <v>19295</v>
      </c>
      <c r="N16" s="3">
        <v>11230</v>
      </c>
      <c r="O16" s="3">
        <v>1065</v>
      </c>
      <c r="P16" s="3">
        <v>2009</v>
      </c>
      <c r="Q16" s="3">
        <v>3382</v>
      </c>
    </row>
    <row r="17" spans="1:17" x14ac:dyDescent="0.2">
      <c r="A17" s="2" t="s">
        <v>331</v>
      </c>
      <c r="B17" s="3">
        <v>992271</v>
      </c>
      <c r="C17" s="3">
        <v>68047</v>
      </c>
      <c r="D17" s="3">
        <v>924224</v>
      </c>
      <c r="E17" s="3">
        <v>794758</v>
      </c>
      <c r="F17" s="3">
        <v>43487</v>
      </c>
      <c r="G17" s="3">
        <v>7401</v>
      </c>
      <c r="H17" s="3">
        <v>4213</v>
      </c>
      <c r="I17" s="3">
        <v>7136</v>
      </c>
      <c r="J17" s="3">
        <v>22406</v>
      </c>
      <c r="K17" s="3">
        <v>4492</v>
      </c>
      <c r="L17" s="3">
        <v>2469</v>
      </c>
      <c r="M17" s="3">
        <v>8455</v>
      </c>
      <c r="N17" s="3">
        <v>4206</v>
      </c>
      <c r="O17" s="3">
        <v>1436</v>
      </c>
      <c r="P17" s="3">
        <v>3280</v>
      </c>
      <c r="Q17" s="3">
        <v>617</v>
      </c>
    </row>
    <row r="18" spans="1:17" x14ac:dyDescent="0.2">
      <c r="A18" s="2" t="s">
        <v>332</v>
      </c>
      <c r="B18" s="3">
        <v>1006554</v>
      </c>
      <c r="C18" s="3">
        <v>106234</v>
      </c>
      <c r="D18" s="3">
        <v>900320</v>
      </c>
      <c r="E18" s="3">
        <v>555188</v>
      </c>
      <c r="F18" s="3">
        <v>84057</v>
      </c>
      <c r="G18" s="3">
        <v>12039</v>
      </c>
      <c r="H18" s="3">
        <v>40403</v>
      </c>
      <c r="I18" s="3">
        <v>24178</v>
      </c>
      <c r="J18" s="3">
        <v>34583</v>
      </c>
      <c r="K18" s="3">
        <v>13307</v>
      </c>
      <c r="L18" s="3">
        <v>16765</v>
      </c>
      <c r="M18" s="3">
        <v>15566</v>
      </c>
      <c r="N18" s="3">
        <v>9512</v>
      </c>
      <c r="O18" s="3">
        <v>4118</v>
      </c>
      <c r="P18" s="3">
        <v>3284</v>
      </c>
      <c r="Q18" s="3">
        <v>6979</v>
      </c>
    </row>
    <row r="19" spans="1:17" x14ac:dyDescent="0.2">
      <c r="A19" s="2" t="s">
        <v>333</v>
      </c>
      <c r="B19" s="3">
        <v>1699191</v>
      </c>
      <c r="C19" s="3">
        <v>154030</v>
      </c>
      <c r="D19" s="3">
        <v>1545161</v>
      </c>
      <c r="E19" s="3">
        <v>715687</v>
      </c>
      <c r="F19" s="3">
        <v>454604</v>
      </c>
      <c r="G19" s="3">
        <v>16466</v>
      </c>
      <c r="H19" s="3">
        <v>45136</v>
      </c>
      <c r="I19" s="3">
        <v>50359</v>
      </c>
      <c r="J19" s="3">
        <v>35783</v>
      </c>
      <c r="K19" s="3">
        <v>15544</v>
      </c>
      <c r="L19" s="3">
        <v>46769</v>
      </c>
      <c r="M19" s="3">
        <v>21099</v>
      </c>
      <c r="N19" s="3">
        <v>18745</v>
      </c>
      <c r="O19" s="3">
        <v>5926</v>
      </c>
      <c r="P19" s="3">
        <v>5740</v>
      </c>
      <c r="Q19" s="3">
        <v>12913</v>
      </c>
    </row>
    <row r="20" spans="1:17" x14ac:dyDescent="0.2">
      <c r="A20" s="2" t="s">
        <v>334</v>
      </c>
      <c r="B20" s="3">
        <v>868859</v>
      </c>
      <c r="C20" s="3">
        <v>42462</v>
      </c>
      <c r="D20" s="3">
        <v>826397</v>
      </c>
      <c r="E20" s="3">
        <v>519138</v>
      </c>
      <c r="F20" s="3">
        <v>106298</v>
      </c>
      <c r="G20" s="3">
        <v>25950</v>
      </c>
      <c r="H20" s="3">
        <v>62404</v>
      </c>
      <c r="I20" s="3">
        <v>32739</v>
      </c>
      <c r="J20" s="3">
        <v>6247</v>
      </c>
      <c r="K20" s="3">
        <v>8744</v>
      </c>
      <c r="L20" s="3">
        <v>9861</v>
      </c>
      <c r="M20" s="3">
        <v>11614</v>
      </c>
      <c r="N20" s="3">
        <v>12256</v>
      </c>
      <c r="O20" s="3">
        <v>1073</v>
      </c>
      <c r="P20" s="3">
        <v>1312</v>
      </c>
      <c r="Q20" s="3">
        <v>3588</v>
      </c>
    </row>
    <row r="21" spans="1:17" x14ac:dyDescent="0.2">
      <c r="A21" s="2" t="s">
        <v>335</v>
      </c>
      <c r="B21" s="3">
        <v>578793</v>
      </c>
      <c r="C21" s="3">
        <v>65448</v>
      </c>
      <c r="D21" s="3">
        <v>513345</v>
      </c>
      <c r="E21" s="3">
        <v>301472</v>
      </c>
      <c r="F21" s="3">
        <v>81526</v>
      </c>
      <c r="G21" s="3">
        <v>6167</v>
      </c>
      <c r="H21" s="3">
        <v>9185</v>
      </c>
      <c r="I21" s="3">
        <v>11319</v>
      </c>
      <c r="J21" s="3">
        <v>9537</v>
      </c>
      <c r="K21" s="3">
        <v>5630</v>
      </c>
      <c r="L21" s="3">
        <v>10539</v>
      </c>
      <c r="M21" s="3">
        <v>13235</v>
      </c>
      <c r="N21" s="3">
        <v>14302</v>
      </c>
      <c r="O21" s="3">
        <v>2389</v>
      </c>
      <c r="P21" s="3">
        <v>1779</v>
      </c>
      <c r="Q21" s="3">
        <v>6275</v>
      </c>
    </row>
    <row r="22" spans="1:17" x14ac:dyDescent="0.2">
      <c r="A22" s="2" t="s">
        <v>336</v>
      </c>
      <c r="B22" s="3">
        <v>1028922</v>
      </c>
      <c r="C22" s="3">
        <v>125554</v>
      </c>
      <c r="D22" s="3">
        <v>903368</v>
      </c>
      <c r="E22" s="3">
        <v>528540</v>
      </c>
      <c r="F22" s="3">
        <v>96394</v>
      </c>
      <c r="G22" s="3">
        <v>30367</v>
      </c>
      <c r="H22" s="3">
        <v>70103</v>
      </c>
      <c r="I22" s="3">
        <v>17896</v>
      </c>
      <c r="J22" s="3">
        <v>33930</v>
      </c>
      <c r="K22" s="3">
        <v>19959</v>
      </c>
      <c r="L22" s="3">
        <v>10425</v>
      </c>
      <c r="M22" s="3">
        <v>14124</v>
      </c>
      <c r="N22" s="3">
        <v>10623</v>
      </c>
      <c r="O22" s="3">
        <v>6191</v>
      </c>
      <c r="P22" s="3">
        <v>2026</v>
      </c>
      <c r="Q22" s="3">
        <v>7924</v>
      </c>
    </row>
    <row r="23" spans="1:17" x14ac:dyDescent="0.2">
      <c r="A23" s="2" t="s">
        <v>337</v>
      </c>
      <c r="B23" s="3">
        <v>819475</v>
      </c>
      <c r="C23" s="3">
        <v>220036</v>
      </c>
      <c r="D23" s="3">
        <v>599439</v>
      </c>
      <c r="E23" s="3">
        <v>406925</v>
      </c>
      <c r="F23" s="3">
        <v>29832</v>
      </c>
      <c r="G23" s="3">
        <v>9806</v>
      </c>
      <c r="H23" s="3">
        <v>9219</v>
      </c>
      <c r="I23" s="3">
        <v>8808</v>
      </c>
      <c r="J23" s="3">
        <v>24230</v>
      </c>
      <c r="K23" s="3">
        <v>17691</v>
      </c>
      <c r="L23" s="3">
        <v>4868</v>
      </c>
      <c r="M23" s="3">
        <v>7184</v>
      </c>
      <c r="N23" s="3">
        <v>10823</v>
      </c>
      <c r="O23" s="3">
        <v>4116</v>
      </c>
      <c r="P23" s="3">
        <v>3352</v>
      </c>
      <c r="Q23" s="3">
        <v>2183</v>
      </c>
    </row>
    <row r="24" spans="1:17" x14ac:dyDescent="0.2">
      <c r="A24" s="2" t="s">
        <v>338</v>
      </c>
      <c r="B24" s="3">
        <v>2078113</v>
      </c>
      <c r="C24" s="3">
        <v>115256</v>
      </c>
      <c r="D24" s="3">
        <v>1962857</v>
      </c>
      <c r="E24" s="3">
        <v>1410640</v>
      </c>
      <c r="F24" s="3">
        <v>194097</v>
      </c>
      <c r="G24" s="3">
        <v>14847</v>
      </c>
      <c r="H24" s="3">
        <v>112421</v>
      </c>
      <c r="I24" s="3">
        <v>37660</v>
      </c>
      <c r="J24" s="3">
        <v>45198</v>
      </c>
      <c r="K24" s="3">
        <v>7429</v>
      </c>
      <c r="L24" s="3">
        <v>13523</v>
      </c>
      <c r="M24" s="3">
        <v>21558</v>
      </c>
      <c r="N24" s="3">
        <v>11682</v>
      </c>
      <c r="O24" s="3">
        <v>5263</v>
      </c>
      <c r="P24" s="3">
        <v>6861</v>
      </c>
      <c r="Q24" s="3">
        <v>8814</v>
      </c>
    </row>
    <row r="25" spans="1:17" x14ac:dyDescent="0.2">
      <c r="A25" s="2" t="s">
        <v>339</v>
      </c>
      <c r="B25" s="3">
        <v>1586987</v>
      </c>
      <c r="C25" s="3">
        <v>115507</v>
      </c>
      <c r="D25" s="3">
        <v>1471480</v>
      </c>
      <c r="E25" s="3">
        <v>546342</v>
      </c>
      <c r="F25" s="3">
        <v>174729</v>
      </c>
      <c r="G25" s="3">
        <v>29066</v>
      </c>
      <c r="H25" s="3">
        <v>259112</v>
      </c>
      <c r="I25" s="3">
        <v>50165</v>
      </c>
      <c r="J25" s="3">
        <v>61039</v>
      </c>
      <c r="K25" s="3">
        <v>17191</v>
      </c>
      <c r="L25" s="3">
        <v>56944</v>
      </c>
      <c r="M25" s="3">
        <v>7880</v>
      </c>
      <c r="N25" s="3">
        <v>9316</v>
      </c>
      <c r="O25" s="3">
        <v>26443</v>
      </c>
      <c r="P25" s="3">
        <v>14929</v>
      </c>
      <c r="Q25" s="3">
        <v>47416</v>
      </c>
    </row>
    <row r="26" spans="1:17" x14ac:dyDescent="0.2">
      <c r="A26" s="2" t="s">
        <v>340</v>
      </c>
      <c r="B26" s="3">
        <v>292049</v>
      </c>
      <c r="C26" s="3">
        <v>31736</v>
      </c>
      <c r="D26" s="3">
        <v>260313</v>
      </c>
      <c r="E26" s="3">
        <v>161819</v>
      </c>
      <c r="F26" s="3">
        <v>21081</v>
      </c>
      <c r="G26" s="3">
        <v>5258</v>
      </c>
      <c r="H26" s="3">
        <v>8359</v>
      </c>
      <c r="I26" s="3">
        <v>7721</v>
      </c>
      <c r="J26" s="3">
        <v>10435</v>
      </c>
      <c r="K26" s="3">
        <v>3908</v>
      </c>
      <c r="L26" s="3">
        <v>2128</v>
      </c>
      <c r="M26" s="3">
        <v>4837</v>
      </c>
      <c r="N26" s="3">
        <v>10192</v>
      </c>
      <c r="O26" s="3">
        <v>1311</v>
      </c>
      <c r="P26" s="3">
        <v>1423</v>
      </c>
      <c r="Q26" s="3">
        <v>1903</v>
      </c>
    </row>
    <row r="27" spans="1:17" x14ac:dyDescent="0.2">
      <c r="A27" s="2" t="s">
        <v>341</v>
      </c>
      <c r="B27" s="3">
        <v>2773322</v>
      </c>
      <c r="C27" s="3">
        <v>123945</v>
      </c>
      <c r="D27" s="3">
        <v>2649377</v>
      </c>
      <c r="E27" s="3">
        <v>1386528</v>
      </c>
      <c r="F27" s="3">
        <v>285819</v>
      </c>
      <c r="G27" s="3">
        <v>50468</v>
      </c>
      <c r="H27" s="3">
        <v>78569</v>
      </c>
      <c r="I27" s="3">
        <v>162165</v>
      </c>
      <c r="J27" s="3">
        <v>208339</v>
      </c>
      <c r="K27" s="3">
        <v>17835</v>
      </c>
      <c r="L27" s="3">
        <v>76299</v>
      </c>
      <c r="M27" s="3">
        <v>32485</v>
      </c>
      <c r="N27" s="3">
        <v>50009</v>
      </c>
      <c r="O27" s="3">
        <v>7285</v>
      </c>
      <c r="P27" s="3">
        <v>50219</v>
      </c>
      <c r="Q27" s="3">
        <v>29503</v>
      </c>
    </row>
    <row r="28" spans="1:17" x14ac:dyDescent="0.2">
      <c r="A28" s="2" t="s">
        <v>342</v>
      </c>
      <c r="B28" s="3">
        <v>2530248</v>
      </c>
      <c r="C28" s="3">
        <v>83401</v>
      </c>
      <c r="D28" s="3">
        <v>2446847</v>
      </c>
      <c r="E28" s="3">
        <v>1156970</v>
      </c>
      <c r="F28" s="3">
        <v>430890</v>
      </c>
      <c r="G28" s="3">
        <v>25039</v>
      </c>
      <c r="H28" s="3">
        <v>18960</v>
      </c>
      <c r="I28" s="3">
        <v>82974</v>
      </c>
      <c r="J28" s="3">
        <v>513572</v>
      </c>
      <c r="K28" s="3">
        <v>21430</v>
      </c>
      <c r="L28" s="3">
        <v>20012</v>
      </c>
      <c r="M28" s="3">
        <v>19420</v>
      </c>
      <c r="N28" s="3">
        <v>14287</v>
      </c>
      <c r="O28" s="3">
        <v>3437</v>
      </c>
      <c r="P28" s="3">
        <v>22212</v>
      </c>
      <c r="Q28" s="3">
        <v>8422</v>
      </c>
    </row>
    <row r="29" spans="1:17" x14ac:dyDescent="0.2">
      <c r="A29" s="2" t="s">
        <v>343</v>
      </c>
      <c r="B29" s="3">
        <v>1582209</v>
      </c>
      <c r="C29" s="3">
        <v>66971</v>
      </c>
      <c r="D29" s="3">
        <v>1515238</v>
      </c>
      <c r="E29" s="3">
        <v>893759</v>
      </c>
      <c r="F29" s="3">
        <v>195998</v>
      </c>
      <c r="G29" s="3">
        <v>23951</v>
      </c>
      <c r="H29" s="3">
        <v>10329</v>
      </c>
      <c r="I29" s="3">
        <v>60373</v>
      </c>
      <c r="J29" s="3">
        <v>137317</v>
      </c>
      <c r="K29" s="3">
        <v>19908</v>
      </c>
      <c r="L29" s="3">
        <v>15825</v>
      </c>
      <c r="M29" s="3">
        <v>39706</v>
      </c>
      <c r="N29" s="3">
        <v>39173</v>
      </c>
      <c r="O29" s="3">
        <v>1583</v>
      </c>
      <c r="P29" s="3">
        <v>11844</v>
      </c>
      <c r="Q29" s="3">
        <v>4835</v>
      </c>
    </row>
    <row r="30" spans="1:17" x14ac:dyDescent="0.2">
      <c r="A30" s="2" t="s">
        <v>344</v>
      </c>
      <c r="B30" s="3">
        <v>2106935</v>
      </c>
      <c r="C30" s="3">
        <v>467380</v>
      </c>
      <c r="D30" s="3">
        <v>1639555</v>
      </c>
      <c r="E30" s="3">
        <v>1018374</v>
      </c>
      <c r="F30" s="3">
        <v>106040</v>
      </c>
      <c r="G30" s="3">
        <v>10463</v>
      </c>
      <c r="H30" s="3">
        <v>15631</v>
      </c>
      <c r="I30" s="3">
        <v>33062</v>
      </c>
      <c r="J30" s="3">
        <v>30270</v>
      </c>
      <c r="K30" s="3">
        <v>188407</v>
      </c>
      <c r="L30" s="3">
        <v>12895</v>
      </c>
      <c r="M30" s="3">
        <v>61799</v>
      </c>
      <c r="N30" s="3">
        <v>25346</v>
      </c>
      <c r="O30" s="3">
        <v>5359</v>
      </c>
      <c r="P30" s="3">
        <v>3851</v>
      </c>
      <c r="Q30" s="3">
        <v>24387</v>
      </c>
    </row>
    <row r="31" spans="1:17" x14ac:dyDescent="0.2">
      <c r="A31" s="2" t="s">
        <v>345</v>
      </c>
      <c r="B31" s="3">
        <v>471564</v>
      </c>
      <c r="C31" s="3">
        <v>38480</v>
      </c>
      <c r="D31" s="3">
        <v>433084</v>
      </c>
      <c r="E31" s="3">
        <v>307495</v>
      </c>
      <c r="F31" s="3">
        <v>39548</v>
      </c>
      <c r="G31" s="3">
        <v>7554</v>
      </c>
      <c r="H31" s="3">
        <v>4175</v>
      </c>
      <c r="I31" s="3">
        <v>11820</v>
      </c>
      <c r="J31" s="3">
        <v>13230</v>
      </c>
      <c r="K31" s="3">
        <v>9177</v>
      </c>
      <c r="L31" s="3">
        <v>1923</v>
      </c>
      <c r="M31" s="3">
        <v>3190</v>
      </c>
      <c r="N31" s="3">
        <v>2542</v>
      </c>
      <c r="O31" s="3">
        <v>8476</v>
      </c>
      <c r="P31" s="3">
        <v>1456</v>
      </c>
      <c r="Q31" s="3">
        <v>1099</v>
      </c>
    </row>
    <row r="32" spans="1:17" x14ac:dyDescent="0.2">
      <c r="A32" s="2" t="s">
        <v>346</v>
      </c>
      <c r="B32" s="3">
        <v>1168416</v>
      </c>
      <c r="C32" s="3">
        <v>18598</v>
      </c>
      <c r="D32" s="3">
        <v>1149818</v>
      </c>
      <c r="E32" s="3">
        <v>1002803</v>
      </c>
      <c r="F32" s="3">
        <v>27566</v>
      </c>
      <c r="G32" s="3">
        <v>12979</v>
      </c>
      <c r="H32" s="3">
        <v>1229</v>
      </c>
      <c r="I32" s="3">
        <v>10807</v>
      </c>
      <c r="J32" s="3">
        <v>72620</v>
      </c>
      <c r="K32" s="3">
        <v>1760</v>
      </c>
      <c r="L32" s="3">
        <v>453</v>
      </c>
      <c r="M32" s="3">
        <v>1063</v>
      </c>
      <c r="N32" s="3">
        <v>958</v>
      </c>
      <c r="O32" s="3">
        <v>813</v>
      </c>
      <c r="P32" s="3">
        <v>275</v>
      </c>
      <c r="Q32" s="3">
        <v>1267</v>
      </c>
    </row>
    <row r="33" spans="1:17" x14ac:dyDescent="0.2">
      <c r="A33" s="2" t="s">
        <v>347</v>
      </c>
      <c r="B33" s="3">
        <v>1645002</v>
      </c>
      <c r="C33" s="3">
        <v>34047</v>
      </c>
      <c r="D33" s="3">
        <v>1610955</v>
      </c>
      <c r="E33" s="3">
        <v>917194</v>
      </c>
      <c r="F33" s="3">
        <v>325857</v>
      </c>
      <c r="G33" s="3">
        <v>33828</v>
      </c>
      <c r="H33" s="3">
        <v>18188</v>
      </c>
      <c r="I33" s="3">
        <v>100148</v>
      </c>
      <c r="J33" s="3">
        <v>90167</v>
      </c>
      <c r="K33" s="3">
        <v>11212</v>
      </c>
      <c r="L33" s="3">
        <v>4561</v>
      </c>
      <c r="M33" s="3">
        <v>11646</v>
      </c>
      <c r="N33" s="3">
        <v>7641</v>
      </c>
      <c r="O33" s="3">
        <v>7802</v>
      </c>
      <c r="P33" s="3">
        <v>3508</v>
      </c>
      <c r="Q33" s="3">
        <v>2506</v>
      </c>
    </row>
    <row r="34" spans="1:17" x14ac:dyDescent="0.2">
      <c r="A34" s="2" t="s">
        <v>348</v>
      </c>
      <c r="B34" s="3">
        <v>602273</v>
      </c>
      <c r="C34" s="3">
        <v>21174</v>
      </c>
      <c r="D34" s="3">
        <v>581099</v>
      </c>
      <c r="E34" s="3">
        <v>353165</v>
      </c>
      <c r="F34" s="3">
        <v>25178</v>
      </c>
      <c r="G34" s="3">
        <v>8442</v>
      </c>
      <c r="H34" s="3">
        <v>2815</v>
      </c>
      <c r="I34" s="3">
        <v>134880</v>
      </c>
      <c r="J34" s="3">
        <v>32670</v>
      </c>
      <c r="K34" s="3">
        <v>953</v>
      </c>
      <c r="L34" s="3">
        <v>677</v>
      </c>
      <c r="M34" s="3">
        <v>6991</v>
      </c>
      <c r="N34" s="3">
        <v>1350</v>
      </c>
      <c r="O34" s="3">
        <v>981</v>
      </c>
      <c r="P34" s="3">
        <v>480</v>
      </c>
      <c r="Q34" s="3">
        <v>493</v>
      </c>
    </row>
    <row r="35" spans="1:17" x14ac:dyDescent="0.2">
      <c r="A35" s="2" t="s">
        <v>349</v>
      </c>
      <c r="B35" s="3">
        <v>1620593</v>
      </c>
      <c r="C35" s="3">
        <v>124837</v>
      </c>
      <c r="D35" s="3">
        <v>1495756</v>
      </c>
      <c r="E35" s="3">
        <v>1070853</v>
      </c>
      <c r="F35" s="3">
        <v>81001</v>
      </c>
      <c r="G35" s="3">
        <v>28174</v>
      </c>
      <c r="H35" s="3">
        <v>22128</v>
      </c>
      <c r="I35" s="3">
        <v>23908</v>
      </c>
      <c r="J35" s="3">
        <v>152634</v>
      </c>
      <c r="K35" s="3">
        <v>17645</v>
      </c>
      <c r="L35" s="3">
        <v>3955</v>
      </c>
      <c r="M35" s="3">
        <v>23750</v>
      </c>
      <c r="N35" s="3">
        <v>7672</v>
      </c>
      <c r="O35" s="3">
        <v>3172</v>
      </c>
      <c r="P35" s="3">
        <v>4099</v>
      </c>
      <c r="Q35" s="3">
        <v>1754</v>
      </c>
    </row>
    <row r="36" spans="1:17" x14ac:dyDescent="0.2">
      <c r="A36" s="2" t="s">
        <v>350</v>
      </c>
      <c r="B36" s="3">
        <v>2406328</v>
      </c>
      <c r="C36" s="3">
        <v>103251</v>
      </c>
      <c r="D36" s="3">
        <v>2303077</v>
      </c>
      <c r="E36" s="3">
        <v>1206311</v>
      </c>
      <c r="F36" s="3">
        <v>288779</v>
      </c>
      <c r="G36" s="3">
        <v>32806</v>
      </c>
      <c r="H36" s="3">
        <v>195090</v>
      </c>
      <c r="I36" s="3">
        <v>107150</v>
      </c>
      <c r="J36" s="3">
        <v>66149</v>
      </c>
      <c r="K36" s="3">
        <v>20297</v>
      </c>
      <c r="L36" s="3">
        <v>27739</v>
      </c>
      <c r="M36" s="3">
        <v>34199</v>
      </c>
      <c r="N36" s="3">
        <v>51359</v>
      </c>
      <c r="O36" s="3">
        <v>6837</v>
      </c>
      <c r="P36" s="3">
        <v>58274</v>
      </c>
      <c r="Q36" s="3">
        <v>22791</v>
      </c>
    </row>
    <row r="37" spans="1:17" x14ac:dyDescent="0.2">
      <c r="A37" s="2" t="s">
        <v>351</v>
      </c>
      <c r="B37" s="3">
        <v>1355979</v>
      </c>
      <c r="C37" s="3">
        <v>66628</v>
      </c>
      <c r="D37" s="3">
        <v>1289351</v>
      </c>
      <c r="E37" s="3">
        <v>791796</v>
      </c>
      <c r="F37" s="3">
        <v>65790</v>
      </c>
      <c r="G37" s="3">
        <v>24656</v>
      </c>
      <c r="H37" s="3">
        <v>23369</v>
      </c>
      <c r="I37" s="3">
        <v>57819</v>
      </c>
      <c r="J37" s="3">
        <v>45176</v>
      </c>
      <c r="K37" s="3">
        <v>26935</v>
      </c>
      <c r="L37" s="3">
        <v>15746</v>
      </c>
      <c r="M37" s="3">
        <v>49951</v>
      </c>
      <c r="N37" s="3">
        <v>38487</v>
      </c>
      <c r="O37" s="3">
        <v>8413</v>
      </c>
      <c r="P37" s="3">
        <v>17122</v>
      </c>
      <c r="Q37" s="3">
        <v>13446</v>
      </c>
    </row>
    <row r="38" spans="1:17" x14ac:dyDescent="0.2">
      <c r="A38" s="2" t="s">
        <v>352</v>
      </c>
      <c r="B38" s="3">
        <v>1392411</v>
      </c>
      <c r="C38" s="3">
        <v>54793</v>
      </c>
      <c r="D38" s="3">
        <v>1337618</v>
      </c>
      <c r="E38" s="3">
        <v>671131</v>
      </c>
      <c r="F38" s="3">
        <v>364705</v>
      </c>
      <c r="G38" s="3">
        <v>20811</v>
      </c>
      <c r="H38" s="3">
        <v>14235</v>
      </c>
      <c r="I38" s="3">
        <v>44714</v>
      </c>
      <c r="J38" s="3">
        <v>58559</v>
      </c>
      <c r="K38" s="3">
        <v>10825</v>
      </c>
      <c r="L38" s="3">
        <v>25383</v>
      </c>
      <c r="M38" s="3">
        <v>27569</v>
      </c>
      <c r="N38" s="3">
        <v>27996</v>
      </c>
      <c r="O38" s="3">
        <v>2043</v>
      </c>
      <c r="P38" s="3">
        <v>11409</v>
      </c>
      <c r="Q38" s="3">
        <v>6201</v>
      </c>
    </row>
    <row r="39" spans="1:17" x14ac:dyDescent="0.2">
      <c r="A39" s="2" t="s">
        <v>353</v>
      </c>
      <c r="B39" s="3">
        <v>430847</v>
      </c>
      <c r="C39" s="3">
        <v>71851</v>
      </c>
      <c r="D39" s="3">
        <v>358996</v>
      </c>
      <c r="E39" s="3">
        <v>179105</v>
      </c>
      <c r="F39" s="3">
        <v>30035</v>
      </c>
      <c r="G39" s="3">
        <v>32527</v>
      </c>
      <c r="H39" s="3">
        <v>11324</v>
      </c>
      <c r="I39" s="3">
        <v>3707</v>
      </c>
      <c r="J39" s="3">
        <v>24353</v>
      </c>
      <c r="K39" s="3">
        <v>9643</v>
      </c>
      <c r="L39" s="3">
        <v>2476</v>
      </c>
      <c r="M39" s="3">
        <v>5785</v>
      </c>
      <c r="N39" s="3">
        <v>10957</v>
      </c>
      <c r="O39" s="3">
        <v>2545</v>
      </c>
      <c r="P39" s="3">
        <v>2092</v>
      </c>
      <c r="Q39" s="3">
        <v>1424</v>
      </c>
    </row>
    <row r="40" spans="1:17" x14ac:dyDescent="0.2">
      <c r="A40" s="2" t="s">
        <v>354</v>
      </c>
      <c r="B40" s="3">
        <v>2557789</v>
      </c>
      <c r="C40" s="3">
        <v>182146</v>
      </c>
      <c r="D40" s="3">
        <v>2375643</v>
      </c>
      <c r="E40" s="3">
        <v>1545166</v>
      </c>
      <c r="F40" s="3">
        <v>279853</v>
      </c>
      <c r="G40" s="3">
        <v>48141</v>
      </c>
      <c r="H40" s="3">
        <v>27943</v>
      </c>
      <c r="I40" s="3">
        <v>87935</v>
      </c>
      <c r="J40" s="3">
        <v>106070</v>
      </c>
      <c r="K40" s="3">
        <v>17471</v>
      </c>
      <c r="L40" s="3">
        <v>28206</v>
      </c>
      <c r="M40" s="3">
        <v>48761</v>
      </c>
      <c r="N40" s="3">
        <v>57248</v>
      </c>
      <c r="O40" s="3">
        <v>3045</v>
      </c>
      <c r="P40" s="3">
        <v>10251</v>
      </c>
      <c r="Q40" s="3">
        <v>9490</v>
      </c>
    </row>
    <row r="41" spans="1:17" x14ac:dyDescent="0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 x14ac:dyDescent="0.2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x14ac:dyDescent="0.2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x14ac:dyDescent="0.2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 x14ac:dyDescent="0.2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</sheetData>
  <mergeCells count="1">
    <mergeCell ref="B1:K1"/>
  </mergeCells>
  <phoneticPr fontId="3" type="noConversion"/>
  <printOptions gridLines="1" gridLinesSet="0"/>
  <pageMargins left="0.78740157480314965" right="0.59055118110236227" top="0.59055118110236227" bottom="0.59055118110236227" header="0.51181102362204722" footer="0.51181102362204722"/>
  <pageSetup paperSize="9" orientation="landscape" verticalDpi="300" r:id="rId1"/>
  <headerFooter alignWithMargins="0">
    <oddFooter>&amp;L&amp;8Quelle: Landesstatistik Tirol, Tourismusstatistik&amp;R&amp;8&amp;P/&amp;N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7</vt:i4>
      </vt:variant>
    </vt:vector>
  </HeadingPairs>
  <TitlesOfParts>
    <vt:vector size="10" baseType="lpstr">
      <vt:lpstr>Gemeinden</vt:lpstr>
      <vt:lpstr>Bezirke</vt:lpstr>
      <vt:lpstr>TVB</vt:lpstr>
      <vt:lpstr>Bezirke!Drucktitel</vt:lpstr>
      <vt:lpstr>Gemeinden!Drucktitel</vt:lpstr>
      <vt:lpstr>TVB!Drucktitel</vt:lpstr>
      <vt:lpstr>Gemeinden!ue_hkl2006</vt:lpstr>
      <vt:lpstr>Gemeinden!ue_hkl2006_1</vt:lpstr>
      <vt:lpstr>Bezirke!ue_hkl2006b</vt:lpstr>
      <vt:lpstr>TVB!ue_hkl2006t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2006-11-30T07:57:22Z</cp:lastPrinted>
  <dcterms:created xsi:type="dcterms:W3CDTF">2002-11-26T15:28:01Z</dcterms:created>
  <dcterms:modified xsi:type="dcterms:W3CDTF">2018-11-20T10:26:37Z</dcterms:modified>
</cp:coreProperties>
</file>