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/>
  </bookViews>
  <sheets>
    <sheet name="Gemeinden" sheetId="1" r:id="rId1"/>
    <sheet name="Bezirke" sheetId="3" r:id="rId2"/>
    <sheet name="TVB" sheetId="2" r:id="rId3"/>
  </sheets>
  <definedNames>
    <definedName name="_xlnm.Print_Titles" localSheetId="1">Bezirke!$A:$A</definedName>
    <definedName name="_xlnm.Print_Titles" localSheetId="0">Gemeinden!$A:$C,Gemeinden!$1:$5</definedName>
    <definedName name="_xlnm.Print_Titles" localSheetId="2">TVB!$A:$A,TVB!$1:$5</definedName>
    <definedName name="ue_hkl2006" localSheetId="0">Gemeinden!$B$5:$S$284</definedName>
    <definedName name="ue_hkl2006_1" localSheetId="0">Gemeinden!$B$5:$S$284</definedName>
    <definedName name="ue_hkl2006b" localSheetId="1">Bezirke!$A$6:$Q$15</definedName>
    <definedName name="ue_hkl2006t" localSheetId="2">TVB!$A$6:$Q$40</definedName>
  </definedNames>
  <calcPr calcId="162913" fullCalcOnLoad="1"/>
</workbook>
</file>

<file path=xl/calcChain.xml><?xml version="1.0" encoding="utf-8"?>
<calcChain xmlns="http://schemas.openxmlformats.org/spreadsheetml/2006/main">
  <c r="U6" i="1" l="1"/>
  <c r="U5" i="1"/>
  <c r="L1" i="2"/>
  <c r="B1" i="2"/>
  <c r="L1" i="3"/>
  <c r="B1" i="3"/>
  <c r="D1" i="1"/>
  <c r="M1" i="1"/>
</calcChain>
</file>

<file path=xl/connections.xml><?xml version="1.0" encoding="utf-8"?>
<connections xmlns="http://schemas.openxmlformats.org/spreadsheetml/2006/main">
  <connection id="1" name="ue-hkl2009" type="6" refreshedVersion="4" background="1" saveData="1">
    <textPr sourceFile="I:\FA03\HTML\DATEN\Tourismus\ue-hkl2012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ue-hkl20091" type="6" refreshedVersion="2" background="1" saveData="1">
    <textPr sourceFile="I:\FA03\HTML\DATEN\Tourismus\ue-hkl200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ue-hkl2009b" type="6" refreshedVersion="4" background="1" saveData="1">
    <textPr sourceFile="I:\FA03\HTML\DATEN\Tourismus\ue-hkl2012b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ue-hkl2009t" type="6" refreshedVersion="4" background="1" saveData="1">
    <textPr sourceFile="I:\FA03\HTML\DATEN\Tourismus\ue-hkl2012t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<sst xmlns="http://schemas.openxmlformats.org/spreadsheetml/2006/main" count="665" uniqueCount="355">
  <si>
    <t>Bezirk</t>
  </si>
  <si>
    <t>Gemnr</t>
  </si>
  <si>
    <t>Gemeinde</t>
  </si>
  <si>
    <t>Insgesamt</t>
  </si>
  <si>
    <t>Inländer</t>
  </si>
  <si>
    <t>Ausländer</t>
  </si>
  <si>
    <t>Deutschland</t>
  </si>
  <si>
    <t>Niederlande</t>
  </si>
  <si>
    <t xml:space="preserve">Frankreich </t>
  </si>
  <si>
    <t>Vereinigtes</t>
  </si>
  <si>
    <t xml:space="preserve">Belgien </t>
  </si>
  <si>
    <t>Schweiz</t>
  </si>
  <si>
    <t>Italien</t>
  </si>
  <si>
    <t>Gesamt</t>
  </si>
  <si>
    <t>Königreich</t>
  </si>
  <si>
    <t>I</t>
  </si>
  <si>
    <t xml:space="preserve"> Innsbruck            </t>
  </si>
  <si>
    <t>IM</t>
  </si>
  <si>
    <t xml:space="preserve"> Haiming              </t>
  </si>
  <si>
    <t xml:space="preserve"> Imst                 </t>
  </si>
  <si>
    <t xml:space="preserve"> Imsterberg           </t>
  </si>
  <si>
    <t xml:space="preserve"> Jerzens              </t>
  </si>
  <si>
    <t xml:space="preserve"> Karres               </t>
  </si>
  <si>
    <t xml:space="preserve"> Karrösten            </t>
  </si>
  <si>
    <t xml:space="preserve"> Längenfeld           </t>
  </si>
  <si>
    <t xml:space="preserve"> Mieming              </t>
  </si>
  <si>
    <t xml:space="preserve"> Mötz                 </t>
  </si>
  <si>
    <t xml:space="preserve"> Nassereith           </t>
  </si>
  <si>
    <t xml:space="preserve"> Obsteig              </t>
  </si>
  <si>
    <t xml:space="preserve"> Oetz                 </t>
  </si>
  <si>
    <t xml:space="preserve"> Rietz                </t>
  </si>
  <si>
    <t xml:space="preserve"> Roppen               </t>
  </si>
  <si>
    <t xml:space="preserve"> St.Leonhard/Pitztal  </t>
  </si>
  <si>
    <t xml:space="preserve"> Sautens              </t>
  </si>
  <si>
    <t xml:space="preserve"> Silz                 </t>
  </si>
  <si>
    <t xml:space="preserve"> Sölden               </t>
  </si>
  <si>
    <t xml:space="preserve"> Stams                </t>
  </si>
  <si>
    <t xml:space="preserve"> Tarrenz              </t>
  </si>
  <si>
    <t xml:space="preserve"> Umhausen             </t>
  </si>
  <si>
    <t xml:space="preserve"> Wenns                </t>
  </si>
  <si>
    <t>IL</t>
  </si>
  <si>
    <t xml:space="preserve"> Absam                </t>
  </si>
  <si>
    <t xml:space="preserve"> Aldrans              </t>
  </si>
  <si>
    <t xml:space="preserve"> Ampass               </t>
  </si>
  <si>
    <t xml:space="preserve"> Axams                </t>
  </si>
  <si>
    <t xml:space="preserve"> Baumkirchen          </t>
  </si>
  <si>
    <t xml:space="preserve"> Birgitz              </t>
  </si>
  <si>
    <t xml:space="preserve"> Ellbögen             </t>
  </si>
  <si>
    <t xml:space="preserve"> Flaurling            </t>
  </si>
  <si>
    <t xml:space="preserve"> Fritzens             </t>
  </si>
  <si>
    <t xml:space="preserve"> Fulpmes              </t>
  </si>
  <si>
    <t xml:space="preserve"> Gnadenwald           </t>
  </si>
  <si>
    <t xml:space="preserve"> Götzens              </t>
  </si>
  <si>
    <t xml:space="preserve"> Grinzens             </t>
  </si>
  <si>
    <t xml:space="preserve"> Gschnitz             </t>
  </si>
  <si>
    <t xml:space="preserve"> Hatting              </t>
  </si>
  <si>
    <t xml:space="preserve"> Inzing               </t>
  </si>
  <si>
    <t xml:space="preserve"> Kolsass              </t>
  </si>
  <si>
    <t xml:space="preserve"> Kolsassberg          </t>
  </si>
  <si>
    <t xml:space="preserve"> Lans                 </t>
  </si>
  <si>
    <t xml:space="preserve"> Leutasch             </t>
  </si>
  <si>
    <t xml:space="preserve"> Mieders              </t>
  </si>
  <si>
    <t xml:space="preserve"> Mühlbachl            </t>
  </si>
  <si>
    <t xml:space="preserve"> Mutters              </t>
  </si>
  <si>
    <t xml:space="preserve"> Natters              </t>
  </si>
  <si>
    <t xml:space="preserve"> Navis                </t>
  </si>
  <si>
    <t xml:space="preserve"> Oberperfuss          </t>
  </si>
  <si>
    <t xml:space="preserve"> Patsch               </t>
  </si>
  <si>
    <t xml:space="preserve"> Pettnau              </t>
  </si>
  <si>
    <t xml:space="preserve"> Pfaffenhofen         </t>
  </si>
  <si>
    <t xml:space="preserve"> Pfons                </t>
  </si>
  <si>
    <t xml:space="preserve"> Ranggen              </t>
  </si>
  <si>
    <t xml:space="preserve"> Rinn                 </t>
  </si>
  <si>
    <t xml:space="preserve"> Rum                  </t>
  </si>
  <si>
    <t xml:space="preserve"> St.Sigmund/Sellrain  </t>
  </si>
  <si>
    <t xml:space="preserve"> Scharnitz            </t>
  </si>
  <si>
    <t xml:space="preserve"> Schmirn              </t>
  </si>
  <si>
    <t xml:space="preserve"> Schönberg/Stubaital  </t>
  </si>
  <si>
    <t xml:space="preserve"> Sellrain             </t>
  </si>
  <si>
    <t xml:space="preserve"> Sistrans             </t>
  </si>
  <si>
    <t xml:space="preserve"> Steinach/Brenner     </t>
  </si>
  <si>
    <t xml:space="preserve"> Telfs                </t>
  </si>
  <si>
    <t xml:space="preserve"> Thaur                </t>
  </si>
  <si>
    <t xml:space="preserve"> Trins                </t>
  </si>
  <si>
    <t xml:space="preserve"> Tulfes               </t>
  </si>
  <si>
    <t xml:space="preserve"> Unterperfuss         </t>
  </si>
  <si>
    <t xml:space="preserve"> Vals                 </t>
  </si>
  <si>
    <t xml:space="preserve"> Völs                 </t>
  </si>
  <si>
    <t xml:space="preserve"> Volders              </t>
  </si>
  <si>
    <t xml:space="preserve"> Wattenberg           </t>
  </si>
  <si>
    <t xml:space="preserve"> Wattens              </t>
  </si>
  <si>
    <t xml:space="preserve"> Wildermieming        </t>
  </si>
  <si>
    <t xml:space="preserve"> Zirl                 </t>
  </si>
  <si>
    <t>KB</t>
  </si>
  <si>
    <t xml:space="preserve"> Fieberbrunn          </t>
  </si>
  <si>
    <t xml:space="preserve"> Going/Wilden Kaiser  </t>
  </si>
  <si>
    <t xml:space="preserve"> Hochfilzen           </t>
  </si>
  <si>
    <t xml:space="preserve"> Hopfgarten/Brixental </t>
  </si>
  <si>
    <t xml:space="preserve"> Itter                </t>
  </si>
  <si>
    <t xml:space="preserve"> Jochberg             </t>
  </si>
  <si>
    <t xml:space="preserve"> Kitzbühel            </t>
  </si>
  <si>
    <t xml:space="preserve"> Kössen               </t>
  </si>
  <si>
    <t xml:space="preserve"> St.Ulrich/Pillersee  </t>
  </si>
  <si>
    <t xml:space="preserve"> Schwendt             </t>
  </si>
  <si>
    <t xml:space="preserve"> Waidring             </t>
  </si>
  <si>
    <t xml:space="preserve"> Westendorf           </t>
  </si>
  <si>
    <t>KU</t>
  </si>
  <si>
    <t xml:space="preserve"> Alpbach              </t>
  </si>
  <si>
    <t xml:space="preserve"> Angath               </t>
  </si>
  <si>
    <t xml:space="preserve"> Bad Häring           </t>
  </si>
  <si>
    <t xml:space="preserve"> Brandenberg          </t>
  </si>
  <si>
    <t xml:space="preserve"> Brixlegg             </t>
  </si>
  <si>
    <t xml:space="preserve"> Ebbs                 </t>
  </si>
  <si>
    <t xml:space="preserve"> Ellmau               </t>
  </si>
  <si>
    <t xml:space="preserve"> Erl                  </t>
  </si>
  <si>
    <t xml:space="preserve"> Kirchbichl           </t>
  </si>
  <si>
    <t xml:space="preserve"> Kramsach             </t>
  </si>
  <si>
    <t xml:space="preserve"> Kufstein             </t>
  </si>
  <si>
    <t xml:space="preserve"> Kundl                </t>
  </si>
  <si>
    <t xml:space="preserve"> Langkampfen          </t>
  </si>
  <si>
    <t xml:space="preserve"> Mariastein           </t>
  </si>
  <si>
    <t xml:space="preserve"> Münster              </t>
  </si>
  <si>
    <t xml:space="preserve"> Niederndorf          </t>
  </si>
  <si>
    <t xml:space="preserve"> Niederndorferberg    </t>
  </si>
  <si>
    <t xml:space="preserve"> Radfeld              </t>
  </si>
  <si>
    <t xml:space="preserve"> Rattenberg           </t>
  </si>
  <si>
    <t xml:space="preserve"> Rettenschöss         </t>
  </si>
  <si>
    <t xml:space="preserve"> Scheffau/Wild.Kaiser </t>
  </si>
  <si>
    <t xml:space="preserve"> Schwoich             </t>
  </si>
  <si>
    <t xml:space="preserve"> Söll                 </t>
  </si>
  <si>
    <t xml:space="preserve"> Thiersee             </t>
  </si>
  <si>
    <t xml:space="preserve"> Angerberg            </t>
  </si>
  <si>
    <t xml:space="preserve"> Walchsee             </t>
  </si>
  <si>
    <t xml:space="preserve"> Wildschönau          </t>
  </si>
  <si>
    <t xml:space="preserve"> Wörgl                </t>
  </si>
  <si>
    <t>LA</t>
  </si>
  <si>
    <t xml:space="preserve"> Faggen               </t>
  </si>
  <si>
    <t xml:space="preserve"> Fendels              </t>
  </si>
  <si>
    <t xml:space="preserve"> Fiss                 </t>
  </si>
  <si>
    <t xml:space="preserve"> Fließ                </t>
  </si>
  <si>
    <t xml:space="preserve"> Flirsch              </t>
  </si>
  <si>
    <t xml:space="preserve"> Galtür               </t>
  </si>
  <si>
    <t xml:space="preserve"> Grins                </t>
  </si>
  <si>
    <t xml:space="preserve"> Ischgl               </t>
  </si>
  <si>
    <t xml:space="preserve"> Kappl                </t>
  </si>
  <si>
    <t xml:space="preserve"> Kaunerberg           </t>
  </si>
  <si>
    <t xml:space="preserve"> Kaunertal            </t>
  </si>
  <si>
    <t xml:space="preserve"> Kauns                </t>
  </si>
  <si>
    <t xml:space="preserve"> Ladis                </t>
  </si>
  <si>
    <t xml:space="preserve"> Landeck              </t>
  </si>
  <si>
    <t xml:space="preserve"> Nauders              </t>
  </si>
  <si>
    <t xml:space="preserve"> Pfunds               </t>
  </si>
  <si>
    <t xml:space="preserve"> Pians                </t>
  </si>
  <si>
    <t xml:space="preserve"> Prutz                </t>
  </si>
  <si>
    <t xml:space="preserve"> Schönwies            </t>
  </si>
  <si>
    <t xml:space="preserve"> See                  </t>
  </si>
  <si>
    <t xml:space="preserve"> Serfaus              </t>
  </si>
  <si>
    <t xml:space="preserve"> Spiss                </t>
  </si>
  <si>
    <t xml:space="preserve"> Strengen             </t>
  </si>
  <si>
    <t xml:space="preserve"> Tobadill             </t>
  </si>
  <si>
    <t xml:space="preserve"> Tösens               </t>
  </si>
  <si>
    <t xml:space="preserve"> Zams                 </t>
  </si>
  <si>
    <t>LZ</t>
  </si>
  <si>
    <t xml:space="preserve"> Abfaltersbach        </t>
  </si>
  <si>
    <t xml:space="preserve"> Ainet                </t>
  </si>
  <si>
    <t xml:space="preserve"> Amlach               </t>
  </si>
  <si>
    <t xml:space="preserve"> Anras                </t>
  </si>
  <si>
    <t xml:space="preserve"> Assling              </t>
  </si>
  <si>
    <t xml:space="preserve"> Außervillgraten      </t>
  </si>
  <si>
    <t xml:space="preserve"> Dölsach              </t>
  </si>
  <si>
    <t xml:space="preserve"> Gaimberg             </t>
  </si>
  <si>
    <t xml:space="preserve"> Hopfgarten/Defereggen</t>
  </si>
  <si>
    <t xml:space="preserve"> Innervillgraten      </t>
  </si>
  <si>
    <t xml:space="preserve"> Iselsberg-Stronach   </t>
  </si>
  <si>
    <t xml:space="preserve"> Kartitsch            </t>
  </si>
  <si>
    <t xml:space="preserve"> Lavant               </t>
  </si>
  <si>
    <t xml:space="preserve"> Leisach              </t>
  </si>
  <si>
    <t xml:space="preserve"> Lienz                </t>
  </si>
  <si>
    <t xml:space="preserve"> Nikolsdorf           </t>
  </si>
  <si>
    <t xml:space="preserve"> Nußdorf-Debant       </t>
  </si>
  <si>
    <t xml:space="preserve"> Oberlienz            </t>
  </si>
  <si>
    <t xml:space="preserve"> Obertilliach         </t>
  </si>
  <si>
    <t xml:space="preserve"> Heinfels             </t>
  </si>
  <si>
    <t xml:space="preserve"> Prägraten            </t>
  </si>
  <si>
    <t xml:space="preserve"> St.Jakob/Defereggen  </t>
  </si>
  <si>
    <t xml:space="preserve"> Schlaiten            </t>
  </si>
  <si>
    <t xml:space="preserve"> Sillian              </t>
  </si>
  <si>
    <t xml:space="preserve"> Strassen             </t>
  </si>
  <si>
    <t xml:space="preserve"> Thurn                </t>
  </si>
  <si>
    <t xml:space="preserve"> Tristach             </t>
  </si>
  <si>
    <t xml:space="preserve"> Untertilliach        </t>
  </si>
  <si>
    <t xml:space="preserve"> Virgen               </t>
  </si>
  <si>
    <t>RE</t>
  </si>
  <si>
    <t xml:space="preserve"> Bach                 </t>
  </si>
  <si>
    <t xml:space="preserve"> Berwang              </t>
  </si>
  <si>
    <t xml:space="preserve"> Biberwier            </t>
  </si>
  <si>
    <t xml:space="preserve"> Bichlbach            </t>
  </si>
  <si>
    <t xml:space="preserve"> Breitenwang          </t>
  </si>
  <si>
    <t xml:space="preserve"> Ehenbichl            </t>
  </si>
  <si>
    <t xml:space="preserve"> Ehrwald              </t>
  </si>
  <si>
    <t xml:space="preserve"> Elbigenalp           </t>
  </si>
  <si>
    <t xml:space="preserve"> Elmen                </t>
  </si>
  <si>
    <t xml:space="preserve"> Forchach             </t>
  </si>
  <si>
    <t xml:space="preserve"> Grän                 </t>
  </si>
  <si>
    <t xml:space="preserve"> Gramais              </t>
  </si>
  <si>
    <t xml:space="preserve"> Häselgehr            </t>
  </si>
  <si>
    <t xml:space="preserve"> Heiterwang           </t>
  </si>
  <si>
    <t xml:space="preserve"> Hinterhornbach       </t>
  </si>
  <si>
    <t xml:space="preserve"> Höfen                </t>
  </si>
  <si>
    <t xml:space="preserve"> Holzgau              </t>
  </si>
  <si>
    <t xml:space="preserve"> Jungholz             </t>
  </si>
  <si>
    <t xml:space="preserve"> Kaisers              </t>
  </si>
  <si>
    <t xml:space="preserve"> Lechaschau           </t>
  </si>
  <si>
    <t xml:space="preserve"> Lermoos              </t>
  </si>
  <si>
    <t xml:space="preserve"> Musau                </t>
  </si>
  <si>
    <t xml:space="preserve"> Namlos               </t>
  </si>
  <si>
    <t xml:space="preserve"> Nesselwängle         </t>
  </si>
  <si>
    <t xml:space="preserve"> Pfafflar             </t>
  </si>
  <si>
    <t xml:space="preserve"> Pflach               </t>
  </si>
  <si>
    <t xml:space="preserve"> Pinswang             </t>
  </si>
  <si>
    <t xml:space="preserve"> Reutte               </t>
  </si>
  <si>
    <t xml:space="preserve"> Schattwald           </t>
  </si>
  <si>
    <t xml:space="preserve"> Stanzach             </t>
  </si>
  <si>
    <t xml:space="preserve"> Steeg                </t>
  </si>
  <si>
    <t xml:space="preserve"> Tannheim             </t>
  </si>
  <si>
    <t xml:space="preserve"> Vils                 </t>
  </si>
  <si>
    <t xml:space="preserve"> Vorderhornbach       </t>
  </si>
  <si>
    <t xml:space="preserve"> Wängle               </t>
  </si>
  <si>
    <t xml:space="preserve"> Zöblen               </t>
  </si>
  <si>
    <t>SZ</t>
  </si>
  <si>
    <t xml:space="preserve"> Achenkirch           </t>
  </si>
  <si>
    <t xml:space="preserve"> Brandberg            </t>
  </si>
  <si>
    <t xml:space="preserve"> Finkenberg           </t>
  </si>
  <si>
    <t xml:space="preserve"> Fügen                </t>
  </si>
  <si>
    <t xml:space="preserve"> Fügenberg            </t>
  </si>
  <si>
    <t xml:space="preserve"> Gallzein             </t>
  </si>
  <si>
    <t xml:space="preserve"> Gerlos               </t>
  </si>
  <si>
    <t xml:space="preserve"> Gerlosberg           </t>
  </si>
  <si>
    <t xml:space="preserve"> Hainzenberg          </t>
  </si>
  <si>
    <t xml:space="preserve"> Hippach              </t>
  </si>
  <si>
    <t xml:space="preserve"> Jenbach              </t>
  </si>
  <si>
    <t xml:space="preserve"> Kaltenbach           </t>
  </si>
  <si>
    <t xml:space="preserve"> Mayrhofen            </t>
  </si>
  <si>
    <t xml:space="preserve"> Pill                 </t>
  </si>
  <si>
    <t xml:space="preserve"> Rohrberg             </t>
  </si>
  <si>
    <t xml:space="preserve"> Schlitters           </t>
  </si>
  <si>
    <t xml:space="preserve"> Schwaz               </t>
  </si>
  <si>
    <t xml:space="preserve"> Schwendau            </t>
  </si>
  <si>
    <t xml:space="preserve"> Stans                </t>
  </si>
  <si>
    <t xml:space="preserve"> Stumm                </t>
  </si>
  <si>
    <t xml:space="preserve"> Stummerberg          </t>
  </si>
  <si>
    <t xml:space="preserve"> Terfens              </t>
  </si>
  <si>
    <t xml:space="preserve"> Tux                  </t>
  </si>
  <si>
    <t xml:space="preserve"> Uderns               </t>
  </si>
  <si>
    <t xml:space="preserve"> Vomp                 </t>
  </si>
  <si>
    <t xml:space="preserve"> Weer                 </t>
  </si>
  <si>
    <t xml:space="preserve"> Weerberg             </t>
  </si>
  <si>
    <t xml:space="preserve"> Wiesing              </t>
  </si>
  <si>
    <t xml:space="preserve"> Zellberg             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</si>
  <si>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</si>
  <si>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</si>
  <si>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</si>
  <si>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</si>
  <si>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</si>
  <si>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</si>
  <si>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</si>
  <si>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</si>
  <si>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</si>
  <si>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</si>
  <si>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Tourismusverband</t>
  </si>
  <si>
    <t>Dänemark</t>
  </si>
  <si>
    <t>Tschechien</t>
  </si>
  <si>
    <t>Polen</t>
  </si>
  <si>
    <t>USA</t>
  </si>
  <si>
    <t>Russland</t>
  </si>
  <si>
    <t>Schweden</t>
  </si>
  <si>
    <t xml:space="preserve"> Arzl im Pitztal      </t>
  </si>
  <si>
    <t xml:space="preserve"> Mils bei Imst        </t>
  </si>
  <si>
    <t xml:space="preserve"> Gries am Brenner     </t>
  </si>
  <si>
    <t xml:space="preserve"> Gries im Sellrain    </t>
  </si>
  <si>
    <t xml:space="preserve"> Kematen in Tirol     </t>
  </si>
  <si>
    <t xml:space="preserve"> Matrei am Brenner    </t>
  </si>
  <si>
    <t xml:space="preserve"> Mils                 </t>
  </si>
  <si>
    <t xml:space="preserve"> Neustift im Stubaital</t>
  </si>
  <si>
    <t xml:space="preserve"> Oberhofen im Inntal  </t>
  </si>
  <si>
    <t xml:space="preserve"> Obernberg am Brenner </t>
  </si>
  <si>
    <t xml:space="preserve"> Polling in Tirol     </t>
  </si>
  <si>
    <t xml:space="preserve"> Reith bei Seefeld    </t>
  </si>
  <si>
    <t xml:space="preserve"> Seefeld in Tirol     </t>
  </si>
  <si>
    <t xml:space="preserve"> Hall in Tirol        </t>
  </si>
  <si>
    <t xml:space="preserve"> Telfes im Stubai     </t>
  </si>
  <si>
    <t xml:space="preserve"> Aurach bei Kitzbühel </t>
  </si>
  <si>
    <t xml:space="preserve"> Brixen im Thale      </t>
  </si>
  <si>
    <t xml:space="preserve"> Kirchberg in Tirol   </t>
  </si>
  <si>
    <t xml:space="preserve"> Kirchdorf in Tirol   </t>
  </si>
  <si>
    <t xml:space="preserve"> Oberndorf in Tirol   </t>
  </si>
  <si>
    <t xml:space="preserve"> Reith bei Kitzbühel  </t>
  </si>
  <si>
    <t xml:space="preserve"> St.Jakob in Haus     </t>
  </si>
  <si>
    <t xml:space="preserve"> St.Johann in Tirol   </t>
  </si>
  <si>
    <t xml:space="preserve"> Breitenbach am Inn   </t>
  </si>
  <si>
    <t xml:space="preserve"> Reith im Alpbachtal  </t>
  </si>
  <si>
    <t xml:space="preserve"> Pettneu am Arlberg   </t>
  </si>
  <si>
    <t xml:space="preserve"> Ried im Oberinntal   </t>
  </si>
  <si>
    <t xml:space="preserve"> St.Anton am Arlberg  </t>
  </si>
  <si>
    <t xml:space="preserve"> Stanz bei Landeck    </t>
  </si>
  <si>
    <t xml:space="preserve"> Kals am Großglockner </t>
  </si>
  <si>
    <t xml:space="preserve"> Matrei in Osttirol   </t>
  </si>
  <si>
    <t xml:space="preserve"> St.Veit in Defereggen</t>
  </si>
  <si>
    <t xml:space="preserve"> Weißenbach am Lech   </t>
  </si>
  <si>
    <t xml:space="preserve"> Aschau im Zillertal  </t>
  </si>
  <si>
    <t xml:space="preserve"> Bruck am Ziller      </t>
  </si>
  <si>
    <t xml:space="preserve"> Buch bei Jenbach     </t>
  </si>
  <si>
    <t xml:space="preserve"> Eben am Achensee     </t>
  </si>
  <si>
    <t xml:space="preserve"> Hart im Zillertal    </t>
  </si>
  <si>
    <t xml:space="preserve"> Ramsau im Zillertal  </t>
  </si>
  <si>
    <t xml:space="preserve"> Ried im Zillertal    </t>
  </si>
  <si>
    <t xml:space="preserve"> Steinberg am Rofan   </t>
  </si>
  <si>
    <t xml:space="preserve"> Strass im Zillertal  </t>
  </si>
  <si>
    <t xml:space="preserve"> Zell am Ziller       </t>
  </si>
  <si>
    <t xml:space="preserve"> St.Johann im Walde   </t>
  </si>
  <si>
    <t xml:space="preserve">TIROL                       </t>
  </si>
  <si>
    <t xml:space="preserve">Ötztal Tourismus            </t>
  </si>
  <si>
    <t xml:space="preserve">Innsbruck / Feriendörfer    </t>
  </si>
  <si>
    <t xml:space="preserve">Paznaun - Ischgl            </t>
  </si>
  <si>
    <t xml:space="preserve">Mayrhofen                   </t>
  </si>
  <si>
    <t xml:space="preserve">Serfaus-Fiss-Ladis          </t>
  </si>
  <si>
    <t>Erste Ferienreg.im Zillertal</t>
  </si>
  <si>
    <t xml:space="preserve">Osttirol                    </t>
  </si>
  <si>
    <t xml:space="preserve">Seefeld                     </t>
  </si>
  <si>
    <t xml:space="preserve">Wilder Kaiser               </t>
  </si>
  <si>
    <t xml:space="preserve">Stubai Tirol                </t>
  </si>
  <si>
    <t xml:space="preserve">Kitzbüheler Alpen-Brixental </t>
  </si>
  <si>
    <t xml:space="preserve">Achensee                    </t>
  </si>
  <si>
    <t xml:space="preserve">Tiroler Oberland            </t>
  </si>
  <si>
    <t xml:space="preserve">St. Anton am Arlberg        </t>
  </si>
  <si>
    <t xml:space="preserve">Tiroler Zugspitz Arena      </t>
  </si>
  <si>
    <t xml:space="preserve">Tux - Finkenberg            </t>
  </si>
  <si>
    <t>Zell-Gerlos, Zillertal Arena</t>
  </si>
  <si>
    <t xml:space="preserve">Kitzbühel Tourismus         </t>
  </si>
  <si>
    <t xml:space="preserve">Tannheimer Tal              </t>
  </si>
  <si>
    <t xml:space="preserve">Pitztal                     </t>
  </si>
  <si>
    <t xml:space="preserve">Alpbachtal+Tiroler Seenland </t>
  </si>
  <si>
    <t xml:space="preserve">Pillerseetal                </t>
  </si>
  <si>
    <t xml:space="preserve">Kitzb. Alpen, St.Johann,... </t>
  </si>
  <si>
    <t xml:space="preserve">Kaiserwinkl                 </t>
  </si>
  <si>
    <t xml:space="preserve">Ferienland Kufstein         </t>
  </si>
  <si>
    <t xml:space="preserve">Wildschönau                 </t>
  </si>
  <si>
    <t xml:space="preserve">Ferienregion Hohe Salve     </t>
  </si>
  <si>
    <t xml:space="preserve">Lechtal                     </t>
  </si>
  <si>
    <t xml:space="preserve">Imst Tourismus              </t>
  </si>
  <si>
    <t xml:space="preserve">Silberregion Karwendel      </t>
  </si>
  <si>
    <t xml:space="preserve">Naturparkregion Reutte      </t>
  </si>
  <si>
    <t xml:space="preserve">Wipptal                     </t>
  </si>
  <si>
    <t xml:space="preserve">Tirol West                  </t>
  </si>
  <si>
    <t xml:space="preserve">Region Hall- Wattens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</si>
</sst>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name val="Arial"/>
    </font>
    <font>
      <b/>
      <sz val="10"/>
      <name val="Arial"/>
    </font>
    <font>
      <b/>
      <sz val="8"/>
      <name val="Arial"/>
    </font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3" fontId="5" fillId="0" borderId="0" xfId="0" applyNumberFormat="1" applyFont="1"/>
    <xf numFmtId="3" fontId="1" fillId="0" borderId="0" xfId="0" applyNumberFormat="1" applyFont="1" applyAlignment="1"/>
    <xf numFmtId="0" fontId="6" fillId="0" borderId="0" xfId="0" applyFont="1"/>
    <xf numFmtId="1" fontId="3" fillId="0" borderId="0" xfId="0" applyNumberFormat="1" applyFont="1"/>
    <xf numFmtId="3" fontId="1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ue-hkl2006_1" growShrinkType="overwriteClear" adjustColumnWidth="0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e_hkl2006" growShrinkType="overwriteClear" adjustColumnWidth="0" connectionId="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ue-hkl2006b" growShrinkType="overwriteClear" adjustColumnWidth="0" connectionId="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ue-hkl2006t" growShrinkType="overwriteClear" adjustColumnWidth="0" connectionId="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W284"/>
  <sheetViews>
    <sheetView tabSelected="1" workbookViewId="0">
      <pane xSplit="3" ySplit="4" topLeftCell="D5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baseColWidth="10" defaultRowHeight="11.25"/>
  <cols>
    <col min="1" max="1" width="6" style="2" customWidth="1"/>
    <col min="2" max="2" width="6.42578125" style="2" customWidth="1"/>
    <col min="3" max="3" width="17.85546875" style="2" customWidth="1"/>
    <col min="4" max="12" width="10.7109375" style="3" customWidth="1"/>
    <col min="13" max="19" width="10.7109375" style="2" customWidth="1"/>
    <col min="20" max="20" width="11.5703125" style="2" customWidth="1"/>
    <col min="21" max="22" width="0" style="2" hidden="1" customWidth="1"/>
    <col min="23" max="16384" width="11.42578125" style="2"/>
  </cols>
  <sheetData>
    <row r="1" spans="1:23" s="6" customFormat="1" ht="12.75">
      <c r="D1" s="14" t="str">
        <f>"Tourismusjahr " &amp; B5 &amp; " - Nächtigungen nach den wichtigsten Herkunftsländern"</f>
        <v>Tourismusjahr 2012 - Nächtigungen nach den wichtigsten Herkunftsländern</v>
      </c>
      <c r="E1" s="14"/>
      <c r="F1" s="14"/>
      <c r="G1" s="14"/>
      <c r="H1" s="14"/>
      <c r="I1" s="14"/>
      <c r="J1" s="14"/>
      <c r="K1" s="14"/>
      <c r="L1" s="14"/>
      <c r="M1" s="11" t="str">
        <f>"Tourismusjahr " &amp; B5 &amp; " - Nächtigungen nach den wichtigsten Herkunftsländern (Teil 2)"</f>
        <v>Tourismusjahr 2012 - Nächtigungen nach den wichtigsten Herkunftsländern (Teil 2)</v>
      </c>
      <c r="O1" s="11"/>
      <c r="P1" s="11"/>
      <c r="Q1" s="11"/>
      <c r="R1" s="11"/>
      <c r="S1" s="11"/>
      <c r="T1" s="11"/>
      <c r="U1" s="11"/>
      <c r="V1" s="11"/>
    </row>
    <row r="2" spans="1:23" s="1" customFormat="1">
      <c r="A2" s="2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2"/>
      <c r="N2" s="2"/>
      <c r="O2" s="2"/>
      <c r="P2" s="2"/>
      <c r="Q2" s="2"/>
      <c r="R2" s="2"/>
      <c r="S2" s="2"/>
      <c r="T2" s="4"/>
      <c r="U2" s="4"/>
      <c r="V2" s="4"/>
      <c r="W2" s="2"/>
    </row>
    <row r="3" spans="1:23">
      <c r="A3" s="4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4" t="s">
        <v>12</v>
      </c>
      <c r="N3" s="4" t="s">
        <v>270</v>
      </c>
      <c r="O3" s="4" t="s">
        <v>271</v>
      </c>
      <c r="P3" s="4" t="s">
        <v>272</v>
      </c>
      <c r="Q3" s="4" t="s">
        <v>273</v>
      </c>
      <c r="R3" s="4" t="s">
        <v>274</v>
      </c>
      <c r="S3" s="4" t="s">
        <v>275</v>
      </c>
      <c r="T3" s="4"/>
      <c r="U3" s="4"/>
      <c r="V3" s="4"/>
      <c r="W3" s="4"/>
    </row>
    <row r="4" spans="1:23" s="4" customFormat="1" ht="12.75" customHeight="1">
      <c r="D4" s="5"/>
      <c r="E4" s="5" t="s">
        <v>13</v>
      </c>
      <c r="F4" s="5" t="s">
        <v>13</v>
      </c>
      <c r="G4" s="5"/>
      <c r="H4" s="5"/>
      <c r="I4" s="5"/>
      <c r="J4" s="5" t="s">
        <v>14</v>
      </c>
      <c r="K4" s="5"/>
      <c r="L4" s="5"/>
    </row>
    <row r="5" spans="1:23">
      <c r="A5" s="13"/>
      <c r="B5" s="12">
        <v>2012</v>
      </c>
      <c r="M5" s="3"/>
      <c r="U5" s="2" t="str">
        <f>"ue-hkl"&amp;B5&amp;"-"</f>
        <v>ue-hkl2012-</v>
      </c>
    </row>
    <row r="6" spans="1:23">
      <c r="A6" s="2" t="s">
        <v>15</v>
      </c>
      <c r="B6" s="2">
        <v>70101</v>
      </c>
      <c r="C6" s="2" t="s">
        <v>16</v>
      </c>
      <c r="D6" s="3">
        <v>1416504</v>
      </c>
      <c r="E6" s="3">
        <v>370959</v>
      </c>
      <c r="F6" s="3">
        <v>1045545</v>
      </c>
      <c r="G6" s="3">
        <v>229744</v>
      </c>
      <c r="H6" s="3">
        <v>25801</v>
      </c>
      <c r="I6" s="3">
        <v>32171</v>
      </c>
      <c r="J6" s="3">
        <v>45797</v>
      </c>
      <c r="K6" s="3">
        <v>14808</v>
      </c>
      <c r="L6" s="3">
        <v>55344</v>
      </c>
      <c r="M6" s="3">
        <v>118877</v>
      </c>
      <c r="N6" s="3">
        <v>6948</v>
      </c>
      <c r="O6" s="3">
        <v>10078</v>
      </c>
      <c r="P6" s="3">
        <v>17760</v>
      </c>
      <c r="Q6" s="3">
        <v>80874</v>
      </c>
      <c r="R6" s="3">
        <v>30808</v>
      </c>
      <c r="S6" s="3">
        <v>10758</v>
      </c>
      <c r="U6" s="2" t="str">
        <f>"ue-hkl"&amp;B5&amp;"-"</f>
        <v>ue-hkl2012-</v>
      </c>
    </row>
    <row r="7" spans="1:23">
      <c r="A7" s="2" t="s">
        <v>17</v>
      </c>
      <c r="B7" s="2">
        <v>70201</v>
      </c>
      <c r="C7" s="2" t="s">
        <v>276</v>
      </c>
      <c r="D7" s="3">
        <v>117957</v>
      </c>
      <c r="E7" s="3">
        <v>4619</v>
      </c>
      <c r="F7" s="3">
        <v>113338</v>
      </c>
      <c r="G7" s="3">
        <v>63814</v>
      </c>
      <c r="H7" s="3">
        <v>9733</v>
      </c>
      <c r="I7" s="3">
        <v>4910</v>
      </c>
      <c r="J7" s="3">
        <v>217</v>
      </c>
      <c r="K7" s="3">
        <v>10786</v>
      </c>
      <c r="L7" s="3">
        <v>15354</v>
      </c>
      <c r="M7" s="3">
        <v>1276</v>
      </c>
      <c r="N7" s="3">
        <v>136</v>
      </c>
      <c r="O7" s="3">
        <v>1099</v>
      </c>
      <c r="P7" s="3">
        <v>550</v>
      </c>
      <c r="Q7" s="3">
        <v>91</v>
      </c>
      <c r="R7" s="3">
        <v>1365</v>
      </c>
      <c r="S7" s="3">
        <v>75</v>
      </c>
    </row>
    <row r="8" spans="1:23">
      <c r="A8" s="2" t="s">
        <v>17</v>
      </c>
      <c r="B8" s="2">
        <v>70202</v>
      </c>
      <c r="C8" s="2" t="s">
        <v>18</v>
      </c>
      <c r="D8" s="3">
        <v>82050</v>
      </c>
      <c r="E8" s="3">
        <v>6136</v>
      </c>
      <c r="F8" s="3">
        <v>75914</v>
      </c>
      <c r="G8" s="3">
        <v>47930</v>
      </c>
      <c r="H8" s="3">
        <v>8269</v>
      </c>
      <c r="I8" s="3">
        <v>6544</v>
      </c>
      <c r="J8" s="3">
        <v>531</v>
      </c>
      <c r="K8" s="3">
        <v>1860</v>
      </c>
      <c r="L8" s="3">
        <v>3421</v>
      </c>
      <c r="M8" s="3">
        <v>1050</v>
      </c>
      <c r="N8" s="3">
        <v>2398</v>
      </c>
      <c r="O8" s="3">
        <v>246</v>
      </c>
      <c r="P8" s="3">
        <v>669</v>
      </c>
      <c r="Q8" s="3">
        <v>58</v>
      </c>
      <c r="R8" s="3">
        <v>98</v>
      </c>
      <c r="S8" s="3">
        <v>108</v>
      </c>
    </row>
    <row r="9" spans="1:23">
      <c r="A9" s="2" t="s">
        <v>17</v>
      </c>
      <c r="B9" s="2">
        <v>70203</v>
      </c>
      <c r="C9" s="2" t="s">
        <v>19</v>
      </c>
      <c r="D9" s="3">
        <v>221540</v>
      </c>
      <c r="E9" s="3">
        <v>24912</v>
      </c>
      <c r="F9" s="3">
        <v>196628</v>
      </c>
      <c r="G9" s="3">
        <v>113555</v>
      </c>
      <c r="H9" s="3">
        <v>16214</v>
      </c>
      <c r="I9" s="3">
        <v>6990</v>
      </c>
      <c r="J9" s="3">
        <v>2933</v>
      </c>
      <c r="K9" s="3">
        <v>12378</v>
      </c>
      <c r="L9" s="3">
        <v>26029</v>
      </c>
      <c r="M9" s="3">
        <v>3984</v>
      </c>
      <c r="N9" s="3">
        <v>4103</v>
      </c>
      <c r="O9" s="3">
        <v>655</v>
      </c>
      <c r="P9" s="3">
        <v>644</v>
      </c>
      <c r="Q9" s="3">
        <v>388</v>
      </c>
      <c r="R9" s="3">
        <v>1653</v>
      </c>
      <c r="S9" s="3">
        <v>636</v>
      </c>
    </row>
    <row r="10" spans="1:23">
      <c r="A10" s="2" t="s">
        <v>17</v>
      </c>
      <c r="B10" s="2">
        <v>70204</v>
      </c>
      <c r="C10" s="2" t="s">
        <v>20</v>
      </c>
      <c r="D10" s="3">
        <v>9627</v>
      </c>
      <c r="E10" s="3">
        <v>1199</v>
      </c>
      <c r="F10" s="3">
        <v>8428</v>
      </c>
      <c r="G10" s="3">
        <v>3275</v>
      </c>
      <c r="H10" s="3">
        <v>1834</v>
      </c>
      <c r="I10" s="3">
        <v>157</v>
      </c>
      <c r="J10" s="3">
        <v>153</v>
      </c>
      <c r="K10" s="3">
        <v>823</v>
      </c>
      <c r="L10" s="3">
        <v>201</v>
      </c>
      <c r="M10" s="3">
        <v>100</v>
      </c>
      <c r="N10" s="3">
        <v>24</v>
      </c>
      <c r="O10" s="3">
        <v>174</v>
      </c>
      <c r="P10" s="3">
        <v>285</v>
      </c>
      <c r="Q10" s="3">
        <v>15</v>
      </c>
      <c r="R10" s="3">
        <v>33</v>
      </c>
      <c r="S10" s="3">
        <v>13</v>
      </c>
    </row>
    <row r="11" spans="1:23">
      <c r="A11" s="2" t="s">
        <v>17</v>
      </c>
      <c r="B11" s="2">
        <v>70205</v>
      </c>
      <c r="C11" s="2" t="s">
        <v>21</v>
      </c>
      <c r="D11" s="3">
        <v>229895</v>
      </c>
      <c r="E11" s="3">
        <v>9017</v>
      </c>
      <c r="F11" s="3">
        <v>220878</v>
      </c>
      <c r="G11" s="3">
        <v>142490</v>
      </c>
      <c r="H11" s="3">
        <v>18010</v>
      </c>
      <c r="I11" s="3">
        <v>3782</v>
      </c>
      <c r="J11" s="3">
        <v>345</v>
      </c>
      <c r="K11" s="3">
        <v>13150</v>
      </c>
      <c r="L11" s="3">
        <v>31818</v>
      </c>
      <c r="M11" s="3">
        <v>2339</v>
      </c>
      <c r="N11" s="3">
        <v>850</v>
      </c>
      <c r="O11" s="3">
        <v>1911</v>
      </c>
      <c r="P11" s="3">
        <v>950</v>
      </c>
      <c r="Q11" s="3">
        <v>74</v>
      </c>
      <c r="R11" s="3">
        <v>1149</v>
      </c>
      <c r="S11" s="3">
        <v>128</v>
      </c>
    </row>
    <row r="12" spans="1:23">
      <c r="A12" s="2" t="s">
        <v>17</v>
      </c>
      <c r="B12" s="2">
        <v>70206</v>
      </c>
      <c r="C12" s="2" t="s">
        <v>22</v>
      </c>
      <c r="D12" s="3">
        <v>5285</v>
      </c>
      <c r="E12" s="3">
        <v>830</v>
      </c>
      <c r="F12" s="3">
        <v>4455</v>
      </c>
      <c r="G12" s="3">
        <v>3061</v>
      </c>
      <c r="H12" s="3">
        <v>333</v>
      </c>
      <c r="I12" s="3">
        <v>60</v>
      </c>
      <c r="J12" s="3">
        <v>9</v>
      </c>
      <c r="K12" s="3">
        <v>114</v>
      </c>
      <c r="L12" s="3">
        <v>129</v>
      </c>
      <c r="M12" s="3">
        <v>52</v>
      </c>
      <c r="N12" s="3">
        <v>56</v>
      </c>
      <c r="O12" s="3">
        <v>47</v>
      </c>
      <c r="P12" s="3">
        <v>210</v>
      </c>
      <c r="Q12" s="3">
        <v>0</v>
      </c>
      <c r="R12" s="3">
        <v>0</v>
      </c>
      <c r="S12" s="3">
        <v>9</v>
      </c>
    </row>
    <row r="13" spans="1:23">
      <c r="A13" s="2" t="s">
        <v>17</v>
      </c>
      <c r="B13" s="2">
        <v>70207</v>
      </c>
      <c r="C13" s="2" t="s">
        <v>23</v>
      </c>
      <c r="D13" s="3">
        <v>32992</v>
      </c>
      <c r="E13" s="3">
        <v>7899</v>
      </c>
      <c r="F13" s="3">
        <v>25093</v>
      </c>
      <c r="G13" s="3">
        <v>18887</v>
      </c>
      <c r="H13" s="3">
        <v>1422</v>
      </c>
      <c r="I13" s="3">
        <v>299</v>
      </c>
      <c r="J13" s="3">
        <v>358</v>
      </c>
      <c r="K13" s="3">
        <v>542</v>
      </c>
      <c r="L13" s="3">
        <v>1731</v>
      </c>
      <c r="M13" s="3">
        <v>451</v>
      </c>
      <c r="N13" s="3">
        <v>159</v>
      </c>
      <c r="O13" s="3">
        <v>160</v>
      </c>
      <c r="P13" s="3">
        <v>171</v>
      </c>
      <c r="Q13" s="3">
        <v>57</v>
      </c>
      <c r="R13" s="3">
        <v>91</v>
      </c>
      <c r="S13" s="3">
        <v>45</v>
      </c>
    </row>
    <row r="14" spans="1:23">
      <c r="A14" s="2" t="s">
        <v>17</v>
      </c>
      <c r="B14" s="2">
        <v>70208</v>
      </c>
      <c r="C14" s="2" t="s">
        <v>24</v>
      </c>
      <c r="D14" s="3">
        <v>648296</v>
      </c>
      <c r="E14" s="3">
        <v>53650</v>
      </c>
      <c r="F14" s="3">
        <v>594646</v>
      </c>
      <c r="G14" s="3">
        <v>286448</v>
      </c>
      <c r="H14" s="3">
        <v>68932</v>
      </c>
      <c r="I14" s="3">
        <v>21891</v>
      </c>
      <c r="J14" s="3">
        <v>4307</v>
      </c>
      <c r="K14" s="3">
        <v>34043</v>
      </c>
      <c r="L14" s="3">
        <v>38335</v>
      </c>
      <c r="M14" s="3">
        <v>25462</v>
      </c>
      <c r="N14" s="3">
        <v>5631</v>
      </c>
      <c r="O14" s="3">
        <v>21500</v>
      </c>
      <c r="P14" s="3">
        <v>26100</v>
      </c>
      <c r="Q14" s="3">
        <v>844</v>
      </c>
      <c r="R14" s="3">
        <v>11999</v>
      </c>
      <c r="S14" s="3">
        <v>1456</v>
      </c>
    </row>
    <row r="15" spans="1:23">
      <c r="A15" s="2" t="s">
        <v>17</v>
      </c>
      <c r="B15" s="2">
        <v>70209</v>
      </c>
      <c r="C15" s="2" t="s">
        <v>25</v>
      </c>
      <c r="D15" s="3">
        <v>145696</v>
      </c>
      <c r="E15" s="3">
        <v>16187</v>
      </c>
      <c r="F15" s="3">
        <v>129509</v>
      </c>
      <c r="G15" s="3">
        <v>53330</v>
      </c>
      <c r="H15" s="3">
        <v>4935</v>
      </c>
      <c r="I15" s="3">
        <v>3875</v>
      </c>
      <c r="J15" s="3">
        <v>786</v>
      </c>
      <c r="K15" s="3">
        <v>1239</v>
      </c>
      <c r="L15" s="3">
        <v>58022</v>
      </c>
      <c r="M15" s="3">
        <v>2218</v>
      </c>
      <c r="N15" s="3">
        <v>187</v>
      </c>
      <c r="O15" s="3">
        <v>574</v>
      </c>
      <c r="P15" s="3">
        <v>108</v>
      </c>
      <c r="Q15" s="3">
        <v>444</v>
      </c>
      <c r="R15" s="3">
        <v>250</v>
      </c>
      <c r="S15" s="3">
        <v>175</v>
      </c>
    </row>
    <row r="16" spans="1:23">
      <c r="A16" s="2" t="s">
        <v>17</v>
      </c>
      <c r="B16" s="2">
        <v>70210</v>
      </c>
      <c r="C16" s="2" t="s">
        <v>277</v>
      </c>
      <c r="D16" s="3">
        <v>4814</v>
      </c>
      <c r="E16" s="3">
        <v>2274</v>
      </c>
      <c r="F16" s="3">
        <v>2540</v>
      </c>
      <c r="G16" s="3">
        <v>1018</v>
      </c>
      <c r="H16" s="3">
        <v>192</v>
      </c>
      <c r="I16" s="3">
        <v>44</v>
      </c>
      <c r="J16" s="3">
        <v>25</v>
      </c>
      <c r="K16" s="3">
        <v>41</v>
      </c>
      <c r="L16" s="3">
        <v>511</v>
      </c>
      <c r="M16" s="3">
        <v>161</v>
      </c>
      <c r="N16" s="3">
        <v>50</v>
      </c>
      <c r="O16" s="3">
        <v>65</v>
      </c>
      <c r="P16" s="3">
        <v>53</v>
      </c>
      <c r="Q16" s="3">
        <v>24</v>
      </c>
      <c r="R16" s="3">
        <v>0</v>
      </c>
      <c r="S16" s="3">
        <v>13</v>
      </c>
    </row>
    <row r="17" spans="1:19">
      <c r="A17" s="2" t="s">
        <v>17</v>
      </c>
      <c r="B17" s="2">
        <v>70211</v>
      </c>
      <c r="C17" s="2" t="s">
        <v>26</v>
      </c>
      <c r="D17" s="3">
        <v>1372</v>
      </c>
      <c r="E17" s="3">
        <v>60</v>
      </c>
      <c r="F17" s="3">
        <v>1312</v>
      </c>
      <c r="G17" s="3">
        <v>687</v>
      </c>
      <c r="H17" s="3">
        <v>16</v>
      </c>
      <c r="I17" s="3">
        <v>0</v>
      </c>
      <c r="J17" s="3">
        <v>21</v>
      </c>
      <c r="K17" s="3">
        <v>0</v>
      </c>
      <c r="L17" s="3">
        <v>95</v>
      </c>
      <c r="M17" s="3">
        <v>47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</row>
    <row r="18" spans="1:19">
      <c r="A18" s="2" t="s">
        <v>17</v>
      </c>
      <c r="B18" s="2">
        <v>70212</v>
      </c>
      <c r="C18" s="2" t="s">
        <v>27</v>
      </c>
      <c r="D18" s="3">
        <v>58173</v>
      </c>
      <c r="E18" s="3">
        <v>3234</v>
      </c>
      <c r="F18" s="3">
        <v>54939</v>
      </c>
      <c r="G18" s="3">
        <v>24323</v>
      </c>
      <c r="H18" s="3">
        <v>17364</v>
      </c>
      <c r="I18" s="3">
        <v>927</v>
      </c>
      <c r="J18" s="3">
        <v>618</v>
      </c>
      <c r="K18" s="3">
        <v>6675</v>
      </c>
      <c r="L18" s="3">
        <v>1770</v>
      </c>
      <c r="M18" s="3">
        <v>731</v>
      </c>
      <c r="N18" s="3">
        <v>515</v>
      </c>
      <c r="O18" s="3">
        <v>80</v>
      </c>
      <c r="P18" s="3">
        <v>84</v>
      </c>
      <c r="Q18" s="3">
        <v>159</v>
      </c>
      <c r="R18" s="3">
        <v>185</v>
      </c>
      <c r="S18" s="3">
        <v>134</v>
      </c>
    </row>
    <row r="19" spans="1:19">
      <c r="A19" s="2" t="s">
        <v>17</v>
      </c>
      <c r="B19" s="2">
        <v>70213</v>
      </c>
      <c r="C19" s="2" t="s">
        <v>28</v>
      </c>
      <c r="D19" s="3">
        <v>95761</v>
      </c>
      <c r="E19" s="3">
        <v>4186</v>
      </c>
      <c r="F19" s="3">
        <v>91575</v>
      </c>
      <c r="G19" s="3">
        <v>60933</v>
      </c>
      <c r="H19" s="3">
        <v>6213</v>
      </c>
      <c r="I19" s="3">
        <v>4614</v>
      </c>
      <c r="J19" s="3">
        <v>777</v>
      </c>
      <c r="K19" s="3">
        <v>1864</v>
      </c>
      <c r="L19" s="3">
        <v>12771</v>
      </c>
      <c r="M19" s="3">
        <v>1427</v>
      </c>
      <c r="N19" s="3">
        <v>334</v>
      </c>
      <c r="O19" s="3">
        <v>64</v>
      </c>
      <c r="P19" s="3">
        <v>41</v>
      </c>
      <c r="Q19" s="3">
        <v>122</v>
      </c>
      <c r="R19" s="3">
        <v>85</v>
      </c>
      <c r="S19" s="3">
        <v>146</v>
      </c>
    </row>
    <row r="20" spans="1:19">
      <c r="A20" s="2" t="s">
        <v>17</v>
      </c>
      <c r="B20" s="2">
        <v>70214</v>
      </c>
      <c r="C20" s="2" t="s">
        <v>29</v>
      </c>
      <c r="D20" s="3">
        <v>252790</v>
      </c>
      <c r="E20" s="3">
        <v>11824</v>
      </c>
      <c r="F20" s="3">
        <v>240966</v>
      </c>
      <c r="G20" s="3">
        <v>145828</v>
      </c>
      <c r="H20" s="3">
        <v>25630</v>
      </c>
      <c r="I20" s="3">
        <v>7659</v>
      </c>
      <c r="J20" s="3">
        <v>2014</v>
      </c>
      <c r="K20" s="3">
        <v>23340</v>
      </c>
      <c r="L20" s="3">
        <v>17023</v>
      </c>
      <c r="M20" s="3">
        <v>1887</v>
      </c>
      <c r="N20" s="3">
        <v>1641</v>
      </c>
      <c r="O20" s="3">
        <v>3650</v>
      </c>
      <c r="P20" s="3">
        <v>2245</v>
      </c>
      <c r="Q20" s="3">
        <v>350</v>
      </c>
      <c r="R20" s="3">
        <v>1953</v>
      </c>
      <c r="S20" s="3">
        <v>830</v>
      </c>
    </row>
    <row r="21" spans="1:19">
      <c r="A21" s="2" t="s">
        <v>17</v>
      </c>
      <c r="B21" s="2">
        <v>70215</v>
      </c>
      <c r="C21" s="2" t="s">
        <v>30</v>
      </c>
      <c r="D21" s="3">
        <v>6998</v>
      </c>
      <c r="E21" s="3">
        <v>2332</v>
      </c>
      <c r="F21" s="3">
        <v>4666</v>
      </c>
      <c r="G21" s="3">
        <v>2226</v>
      </c>
      <c r="H21" s="3">
        <v>542</v>
      </c>
      <c r="I21" s="3">
        <v>138</v>
      </c>
      <c r="J21" s="3">
        <v>5</v>
      </c>
      <c r="K21" s="3">
        <v>125</v>
      </c>
      <c r="L21" s="3">
        <v>211</v>
      </c>
      <c r="M21" s="3">
        <v>111</v>
      </c>
      <c r="N21" s="3">
        <v>15</v>
      </c>
      <c r="O21" s="3">
        <v>72</v>
      </c>
      <c r="P21" s="3">
        <v>484</v>
      </c>
      <c r="Q21" s="3">
        <v>21</v>
      </c>
      <c r="R21" s="3">
        <v>0</v>
      </c>
      <c r="S21" s="3">
        <v>3</v>
      </c>
    </row>
    <row r="22" spans="1:19">
      <c r="A22" s="2" t="s">
        <v>17</v>
      </c>
      <c r="B22" s="2">
        <v>70216</v>
      </c>
      <c r="C22" s="2" t="s">
        <v>31</v>
      </c>
      <c r="D22" s="3">
        <v>47971</v>
      </c>
      <c r="E22" s="3">
        <v>9216</v>
      </c>
      <c r="F22" s="3">
        <v>38755</v>
      </c>
      <c r="G22" s="3">
        <v>33962</v>
      </c>
      <c r="H22" s="3">
        <v>510</v>
      </c>
      <c r="I22" s="3">
        <v>659</v>
      </c>
      <c r="J22" s="3">
        <v>370</v>
      </c>
      <c r="K22" s="3">
        <v>461</v>
      </c>
      <c r="L22" s="3">
        <v>1030</v>
      </c>
      <c r="M22" s="3">
        <v>233</v>
      </c>
      <c r="N22" s="3">
        <v>225</v>
      </c>
      <c r="O22" s="3">
        <v>30</v>
      </c>
      <c r="P22" s="3">
        <v>534</v>
      </c>
      <c r="Q22" s="3">
        <v>144</v>
      </c>
      <c r="R22" s="3">
        <v>80</v>
      </c>
      <c r="S22" s="3">
        <v>3</v>
      </c>
    </row>
    <row r="23" spans="1:19">
      <c r="A23" s="2" t="s">
        <v>17</v>
      </c>
      <c r="B23" s="2">
        <v>70217</v>
      </c>
      <c r="C23" s="2" t="s">
        <v>32</v>
      </c>
      <c r="D23" s="3">
        <v>507459</v>
      </c>
      <c r="E23" s="3">
        <v>17770</v>
      </c>
      <c r="F23" s="3">
        <v>489689</v>
      </c>
      <c r="G23" s="3">
        <v>311995</v>
      </c>
      <c r="H23" s="3">
        <v>22333</v>
      </c>
      <c r="I23" s="3">
        <v>11490</v>
      </c>
      <c r="J23" s="3">
        <v>2196</v>
      </c>
      <c r="K23" s="3">
        <v>29125</v>
      </c>
      <c r="L23" s="3">
        <v>36237</v>
      </c>
      <c r="M23" s="3">
        <v>4697</v>
      </c>
      <c r="N23" s="3">
        <v>1794</v>
      </c>
      <c r="O23" s="3">
        <v>20165</v>
      </c>
      <c r="P23" s="3">
        <v>17089</v>
      </c>
      <c r="Q23" s="3">
        <v>782</v>
      </c>
      <c r="R23" s="3">
        <v>8298</v>
      </c>
      <c r="S23" s="3">
        <v>1693</v>
      </c>
    </row>
    <row r="24" spans="1:19">
      <c r="A24" s="2" t="s">
        <v>17</v>
      </c>
      <c r="B24" s="2">
        <v>70218</v>
      </c>
      <c r="C24" s="2" t="s">
        <v>33</v>
      </c>
      <c r="D24" s="3">
        <v>94665</v>
      </c>
      <c r="E24" s="3">
        <v>4152</v>
      </c>
      <c r="F24" s="3">
        <v>90513</v>
      </c>
      <c r="G24" s="3">
        <v>61751</v>
      </c>
      <c r="H24" s="3">
        <v>9914</v>
      </c>
      <c r="I24" s="3">
        <v>1653</v>
      </c>
      <c r="J24" s="3">
        <v>213</v>
      </c>
      <c r="K24" s="3">
        <v>2789</v>
      </c>
      <c r="L24" s="3">
        <v>6417</v>
      </c>
      <c r="M24" s="3">
        <v>654</v>
      </c>
      <c r="N24" s="3">
        <v>394</v>
      </c>
      <c r="O24" s="3">
        <v>699</v>
      </c>
      <c r="P24" s="3">
        <v>1810</v>
      </c>
      <c r="Q24" s="3">
        <v>164</v>
      </c>
      <c r="R24" s="3">
        <v>518</v>
      </c>
      <c r="S24" s="3">
        <v>40</v>
      </c>
    </row>
    <row r="25" spans="1:19">
      <c r="A25" s="2" t="s">
        <v>17</v>
      </c>
      <c r="B25" s="2">
        <v>70219</v>
      </c>
      <c r="C25" s="2" t="s">
        <v>34</v>
      </c>
      <c r="D25" s="3">
        <v>199731</v>
      </c>
      <c r="E25" s="3">
        <v>14051</v>
      </c>
      <c r="F25" s="3">
        <v>185680</v>
      </c>
      <c r="G25" s="3">
        <v>128702</v>
      </c>
      <c r="H25" s="3">
        <v>10417</v>
      </c>
      <c r="I25" s="3">
        <v>2447</v>
      </c>
      <c r="J25" s="3">
        <v>8756</v>
      </c>
      <c r="K25" s="3">
        <v>5722</v>
      </c>
      <c r="L25" s="3">
        <v>15264</v>
      </c>
      <c r="M25" s="3">
        <v>606</v>
      </c>
      <c r="N25" s="3">
        <v>575</v>
      </c>
      <c r="O25" s="3">
        <v>2321</v>
      </c>
      <c r="P25" s="3">
        <v>789</v>
      </c>
      <c r="Q25" s="3">
        <v>216</v>
      </c>
      <c r="R25" s="3">
        <v>1921</v>
      </c>
      <c r="S25" s="3">
        <v>241</v>
      </c>
    </row>
    <row r="26" spans="1:19">
      <c r="A26" s="2" t="s">
        <v>17</v>
      </c>
      <c r="B26" s="2">
        <v>70220</v>
      </c>
      <c r="C26" s="2" t="s">
        <v>35</v>
      </c>
      <c r="D26" s="3">
        <v>2310983</v>
      </c>
      <c r="E26" s="3">
        <v>100645</v>
      </c>
      <c r="F26" s="3">
        <v>2210338</v>
      </c>
      <c r="G26" s="3">
        <v>1089255</v>
      </c>
      <c r="H26" s="3">
        <v>229541</v>
      </c>
      <c r="I26" s="3">
        <v>31174</v>
      </c>
      <c r="J26" s="3">
        <v>143842</v>
      </c>
      <c r="K26" s="3">
        <v>138034</v>
      </c>
      <c r="L26" s="3">
        <v>97895</v>
      </c>
      <c r="M26" s="3">
        <v>27834</v>
      </c>
      <c r="N26" s="3">
        <v>65161</v>
      </c>
      <c r="O26" s="3">
        <v>39569</v>
      </c>
      <c r="P26" s="3">
        <v>40646</v>
      </c>
      <c r="Q26" s="3">
        <v>5962</v>
      </c>
      <c r="R26" s="3">
        <v>124319</v>
      </c>
      <c r="S26" s="3">
        <v>25466</v>
      </c>
    </row>
    <row r="27" spans="1:19">
      <c r="A27" s="2" t="s">
        <v>17</v>
      </c>
      <c r="B27" s="2">
        <v>70221</v>
      </c>
      <c r="C27" s="2" t="s">
        <v>36</v>
      </c>
      <c r="D27" s="3">
        <v>17021</v>
      </c>
      <c r="E27" s="3">
        <v>1152</v>
      </c>
      <c r="F27" s="3">
        <v>15869</v>
      </c>
      <c r="G27" s="3">
        <v>8154</v>
      </c>
      <c r="H27" s="3">
        <v>3981</v>
      </c>
      <c r="I27" s="3">
        <v>406</v>
      </c>
      <c r="J27" s="3">
        <v>690</v>
      </c>
      <c r="K27" s="3">
        <v>371</v>
      </c>
      <c r="L27" s="3">
        <v>407</v>
      </c>
      <c r="M27" s="3">
        <v>1068</v>
      </c>
      <c r="N27" s="3">
        <v>77</v>
      </c>
      <c r="O27" s="3">
        <v>329</v>
      </c>
      <c r="P27" s="3">
        <v>86</v>
      </c>
      <c r="Q27" s="3">
        <v>8</v>
      </c>
      <c r="R27" s="3">
        <v>2</v>
      </c>
      <c r="S27" s="3">
        <v>4</v>
      </c>
    </row>
    <row r="28" spans="1:19">
      <c r="A28" s="2" t="s">
        <v>17</v>
      </c>
      <c r="B28" s="2">
        <v>70222</v>
      </c>
      <c r="C28" s="2" t="s">
        <v>37</v>
      </c>
      <c r="D28" s="3">
        <v>53682</v>
      </c>
      <c r="E28" s="3">
        <v>3680</v>
      </c>
      <c r="F28" s="3">
        <v>50002</v>
      </c>
      <c r="G28" s="3">
        <v>25565</v>
      </c>
      <c r="H28" s="3">
        <v>9812</v>
      </c>
      <c r="I28" s="3">
        <v>1335</v>
      </c>
      <c r="J28" s="3">
        <v>540</v>
      </c>
      <c r="K28" s="3">
        <v>3112</v>
      </c>
      <c r="L28" s="3">
        <v>3620</v>
      </c>
      <c r="M28" s="3">
        <v>773</v>
      </c>
      <c r="N28" s="3">
        <v>224</v>
      </c>
      <c r="O28" s="3">
        <v>174</v>
      </c>
      <c r="P28" s="3">
        <v>470</v>
      </c>
      <c r="Q28" s="3">
        <v>84</v>
      </c>
      <c r="R28" s="3">
        <v>223</v>
      </c>
      <c r="S28" s="3">
        <v>27</v>
      </c>
    </row>
    <row r="29" spans="1:19">
      <c r="A29" s="2" t="s">
        <v>17</v>
      </c>
      <c r="B29" s="2">
        <v>70223</v>
      </c>
      <c r="C29" s="2" t="s">
        <v>38</v>
      </c>
      <c r="D29" s="3">
        <v>238364</v>
      </c>
      <c r="E29" s="3">
        <v>57859</v>
      </c>
      <c r="F29" s="3">
        <v>180505</v>
      </c>
      <c r="G29" s="3">
        <v>109474</v>
      </c>
      <c r="H29" s="3">
        <v>20780</v>
      </c>
      <c r="I29" s="3">
        <v>16686</v>
      </c>
      <c r="J29" s="3">
        <v>665</v>
      </c>
      <c r="K29" s="3">
        <v>6557</v>
      </c>
      <c r="L29" s="3">
        <v>5385</v>
      </c>
      <c r="M29" s="3">
        <v>3418</v>
      </c>
      <c r="N29" s="3">
        <v>525</v>
      </c>
      <c r="O29" s="3">
        <v>4016</v>
      </c>
      <c r="P29" s="3">
        <v>2803</v>
      </c>
      <c r="Q29" s="3">
        <v>225</v>
      </c>
      <c r="R29" s="3">
        <v>1300</v>
      </c>
      <c r="S29" s="3">
        <v>1046</v>
      </c>
    </row>
    <row r="30" spans="1:19">
      <c r="A30" s="2" t="s">
        <v>17</v>
      </c>
      <c r="B30" s="2">
        <v>70224</v>
      </c>
      <c r="C30" s="2" t="s">
        <v>39</v>
      </c>
      <c r="D30" s="3">
        <v>128667</v>
      </c>
      <c r="E30" s="3">
        <v>7612</v>
      </c>
      <c r="F30" s="3">
        <v>121055</v>
      </c>
      <c r="G30" s="3">
        <v>75714</v>
      </c>
      <c r="H30" s="3">
        <v>6360</v>
      </c>
      <c r="I30" s="3">
        <v>2503</v>
      </c>
      <c r="J30" s="3">
        <v>123</v>
      </c>
      <c r="K30" s="3">
        <v>6086</v>
      </c>
      <c r="L30" s="3">
        <v>23625</v>
      </c>
      <c r="M30" s="3">
        <v>446</v>
      </c>
      <c r="N30" s="3">
        <v>181</v>
      </c>
      <c r="O30" s="3">
        <v>762</v>
      </c>
      <c r="P30" s="3">
        <v>1021</v>
      </c>
      <c r="Q30" s="3">
        <v>31</v>
      </c>
      <c r="R30" s="3">
        <v>214</v>
      </c>
      <c r="S30" s="3">
        <v>476</v>
      </c>
    </row>
    <row r="31" spans="1:19">
      <c r="A31" s="2" t="s">
        <v>40</v>
      </c>
      <c r="B31" s="2">
        <v>70301</v>
      </c>
      <c r="C31" s="2" t="s">
        <v>41</v>
      </c>
      <c r="D31" s="3">
        <v>23509</v>
      </c>
      <c r="E31" s="3">
        <v>10290</v>
      </c>
      <c r="F31" s="3">
        <v>13219</v>
      </c>
      <c r="G31" s="3">
        <v>7518</v>
      </c>
      <c r="H31" s="3">
        <v>375</v>
      </c>
      <c r="I31" s="3">
        <v>346</v>
      </c>
      <c r="J31" s="3">
        <v>178</v>
      </c>
      <c r="K31" s="3">
        <v>168</v>
      </c>
      <c r="L31" s="3">
        <v>885</v>
      </c>
      <c r="M31" s="3">
        <v>883</v>
      </c>
      <c r="N31" s="3">
        <v>23</v>
      </c>
      <c r="O31" s="3">
        <v>297</v>
      </c>
      <c r="P31" s="3">
        <v>84</v>
      </c>
      <c r="Q31" s="3">
        <v>122</v>
      </c>
      <c r="R31" s="3">
        <v>7</v>
      </c>
      <c r="S31" s="3">
        <v>17</v>
      </c>
    </row>
    <row r="32" spans="1:19">
      <c r="A32" s="2" t="s">
        <v>40</v>
      </c>
      <c r="B32" s="2">
        <v>70302</v>
      </c>
      <c r="C32" s="2" t="s">
        <v>42</v>
      </c>
      <c r="D32" s="3">
        <v>17236</v>
      </c>
      <c r="E32" s="3">
        <v>5810</v>
      </c>
      <c r="F32" s="3">
        <v>11426</v>
      </c>
      <c r="G32" s="3">
        <v>7307</v>
      </c>
      <c r="H32" s="3">
        <v>256</v>
      </c>
      <c r="I32" s="3">
        <v>804</v>
      </c>
      <c r="J32" s="3">
        <v>241</v>
      </c>
      <c r="K32" s="3">
        <v>43</v>
      </c>
      <c r="L32" s="3">
        <v>377</v>
      </c>
      <c r="M32" s="3">
        <v>858</v>
      </c>
      <c r="N32" s="3">
        <v>21</v>
      </c>
      <c r="O32" s="3">
        <v>120</v>
      </c>
      <c r="P32" s="3">
        <v>50</v>
      </c>
      <c r="Q32" s="3">
        <v>132</v>
      </c>
      <c r="R32" s="3">
        <v>74</v>
      </c>
      <c r="S32" s="3">
        <v>29</v>
      </c>
    </row>
    <row r="33" spans="1:19">
      <c r="A33" s="2" t="s">
        <v>40</v>
      </c>
      <c r="B33" s="2">
        <v>70303</v>
      </c>
      <c r="C33" s="2" t="s">
        <v>43</v>
      </c>
      <c r="D33" s="3">
        <v>11112</v>
      </c>
      <c r="E33" s="3">
        <v>4793</v>
      </c>
      <c r="F33" s="3">
        <v>6319</v>
      </c>
      <c r="G33" s="3">
        <v>2674</v>
      </c>
      <c r="H33" s="3">
        <v>542</v>
      </c>
      <c r="I33" s="3">
        <v>161</v>
      </c>
      <c r="J33" s="3">
        <v>356</v>
      </c>
      <c r="K33" s="3">
        <v>54</v>
      </c>
      <c r="L33" s="3">
        <v>224</v>
      </c>
      <c r="M33" s="3">
        <v>647</v>
      </c>
      <c r="N33" s="3">
        <v>106</v>
      </c>
      <c r="O33" s="3">
        <v>59</v>
      </c>
      <c r="P33" s="3">
        <v>80</v>
      </c>
      <c r="Q33" s="3">
        <v>531</v>
      </c>
      <c r="R33" s="3">
        <v>20</v>
      </c>
      <c r="S33" s="3">
        <v>75</v>
      </c>
    </row>
    <row r="34" spans="1:19">
      <c r="A34" s="2" t="s">
        <v>40</v>
      </c>
      <c r="B34" s="2">
        <v>70304</v>
      </c>
      <c r="C34" s="2" t="s">
        <v>44</v>
      </c>
      <c r="D34" s="3">
        <v>126900</v>
      </c>
      <c r="E34" s="3">
        <v>5182</v>
      </c>
      <c r="F34" s="3">
        <v>121718</v>
      </c>
      <c r="G34" s="3">
        <v>28800</v>
      </c>
      <c r="H34" s="3">
        <v>16616</v>
      </c>
      <c r="I34" s="3">
        <v>2241</v>
      </c>
      <c r="J34" s="3">
        <v>6493</v>
      </c>
      <c r="K34" s="3">
        <v>1663</v>
      </c>
      <c r="L34" s="3">
        <v>987</v>
      </c>
      <c r="M34" s="3">
        <v>3244</v>
      </c>
      <c r="N34" s="3">
        <v>6046</v>
      </c>
      <c r="O34" s="3">
        <v>1027</v>
      </c>
      <c r="P34" s="3">
        <v>1869</v>
      </c>
      <c r="Q34" s="3">
        <v>3740</v>
      </c>
      <c r="R34" s="3">
        <v>2336</v>
      </c>
      <c r="S34" s="3">
        <v>519</v>
      </c>
    </row>
    <row r="35" spans="1:19">
      <c r="A35" s="2" t="s">
        <v>40</v>
      </c>
      <c r="B35" s="2">
        <v>70305</v>
      </c>
      <c r="C35" s="2" t="s">
        <v>45</v>
      </c>
      <c r="D35" s="3">
        <v>230</v>
      </c>
      <c r="E35" s="3">
        <v>125</v>
      </c>
      <c r="F35" s="3">
        <v>105</v>
      </c>
      <c r="G35" s="3">
        <v>84</v>
      </c>
      <c r="H35" s="3">
        <v>0</v>
      </c>
      <c r="I35" s="3">
        <v>0</v>
      </c>
      <c r="J35" s="3">
        <v>0</v>
      </c>
      <c r="K35" s="3">
        <v>0</v>
      </c>
      <c r="L35" s="3">
        <v>1</v>
      </c>
      <c r="M35" s="3">
        <v>9</v>
      </c>
      <c r="N35" s="3">
        <v>6</v>
      </c>
      <c r="O35" s="3">
        <v>0</v>
      </c>
      <c r="P35" s="3">
        <v>1</v>
      </c>
      <c r="Q35" s="3">
        <v>0</v>
      </c>
      <c r="R35" s="3">
        <v>0</v>
      </c>
      <c r="S35" s="3">
        <v>0</v>
      </c>
    </row>
    <row r="36" spans="1:19">
      <c r="A36" s="2" t="s">
        <v>40</v>
      </c>
      <c r="B36" s="2">
        <v>70306</v>
      </c>
      <c r="C36" s="2" t="s">
        <v>46</v>
      </c>
      <c r="D36" s="3">
        <v>22043</v>
      </c>
      <c r="E36" s="3">
        <v>1557</v>
      </c>
      <c r="F36" s="3">
        <v>20486</v>
      </c>
      <c r="G36" s="3">
        <v>7624</v>
      </c>
      <c r="H36" s="3">
        <v>867</v>
      </c>
      <c r="I36" s="3">
        <v>5161</v>
      </c>
      <c r="J36" s="3">
        <v>388</v>
      </c>
      <c r="K36" s="3">
        <v>129</v>
      </c>
      <c r="L36" s="3">
        <v>288</v>
      </c>
      <c r="M36" s="3">
        <v>608</v>
      </c>
      <c r="N36" s="3">
        <v>59</v>
      </c>
      <c r="O36" s="3">
        <v>305</v>
      </c>
      <c r="P36" s="3">
        <v>2050</v>
      </c>
      <c r="Q36" s="3">
        <v>13</v>
      </c>
      <c r="R36" s="3">
        <v>182</v>
      </c>
      <c r="S36" s="3">
        <v>114</v>
      </c>
    </row>
    <row r="37" spans="1:19">
      <c r="A37" s="2" t="s">
        <v>40</v>
      </c>
      <c r="B37" s="2">
        <v>70307</v>
      </c>
      <c r="C37" s="2" t="s">
        <v>47</v>
      </c>
      <c r="D37" s="3">
        <v>12312</v>
      </c>
      <c r="E37" s="3">
        <v>2289</v>
      </c>
      <c r="F37" s="3">
        <v>10023</v>
      </c>
      <c r="G37" s="3">
        <v>6201</v>
      </c>
      <c r="H37" s="3">
        <v>792</v>
      </c>
      <c r="I37" s="3">
        <v>455</v>
      </c>
      <c r="J37" s="3">
        <v>73</v>
      </c>
      <c r="K37" s="3">
        <v>151</v>
      </c>
      <c r="L37" s="3">
        <v>62</v>
      </c>
      <c r="M37" s="3">
        <v>404</v>
      </c>
      <c r="N37" s="3">
        <v>102</v>
      </c>
      <c r="O37" s="3">
        <v>146</v>
      </c>
      <c r="P37" s="3">
        <v>377</v>
      </c>
      <c r="Q37" s="3">
        <v>24</v>
      </c>
      <c r="R37" s="3">
        <v>115</v>
      </c>
      <c r="S37" s="3">
        <v>321</v>
      </c>
    </row>
    <row r="38" spans="1:19">
      <c r="A38" s="2" t="s">
        <v>40</v>
      </c>
      <c r="B38" s="2">
        <v>70308</v>
      </c>
      <c r="C38" s="2" t="s">
        <v>48</v>
      </c>
      <c r="D38" s="3">
        <v>2718</v>
      </c>
      <c r="E38" s="3">
        <v>287</v>
      </c>
      <c r="F38" s="3">
        <v>2431</v>
      </c>
      <c r="G38" s="3">
        <v>1101</v>
      </c>
      <c r="H38" s="3">
        <v>719</v>
      </c>
      <c r="I38" s="3">
        <v>129</v>
      </c>
      <c r="J38" s="3">
        <v>0</v>
      </c>
      <c r="K38" s="3">
        <v>163</v>
      </c>
      <c r="L38" s="3">
        <v>14</v>
      </c>
      <c r="M38" s="3">
        <v>31</v>
      </c>
      <c r="N38" s="3">
        <v>56</v>
      </c>
      <c r="O38" s="3">
        <v>2</v>
      </c>
      <c r="P38" s="3">
        <v>42</v>
      </c>
      <c r="Q38" s="3">
        <v>0</v>
      </c>
      <c r="R38" s="3">
        <v>78</v>
      </c>
      <c r="S38" s="3">
        <v>0</v>
      </c>
    </row>
    <row r="39" spans="1:19">
      <c r="A39" s="2" t="s">
        <v>40</v>
      </c>
      <c r="B39" s="2">
        <v>70309</v>
      </c>
      <c r="C39" s="2" t="s">
        <v>49</v>
      </c>
      <c r="D39" s="3">
        <v>1961</v>
      </c>
      <c r="E39" s="3">
        <v>1004</v>
      </c>
      <c r="F39" s="3">
        <v>957</v>
      </c>
      <c r="G39" s="3">
        <v>459</v>
      </c>
      <c r="H39" s="3">
        <v>198</v>
      </c>
      <c r="I39" s="3">
        <v>24</v>
      </c>
      <c r="J39" s="3">
        <v>18</v>
      </c>
      <c r="K39" s="3">
        <v>24</v>
      </c>
      <c r="L39" s="3">
        <v>37</v>
      </c>
      <c r="M39" s="3">
        <v>101</v>
      </c>
      <c r="N39" s="3">
        <v>16</v>
      </c>
      <c r="O39" s="3">
        <v>7</v>
      </c>
      <c r="P39" s="3">
        <v>27</v>
      </c>
      <c r="Q39" s="3">
        <v>9</v>
      </c>
      <c r="R39" s="3">
        <v>0</v>
      </c>
      <c r="S39" s="3">
        <v>4</v>
      </c>
    </row>
    <row r="40" spans="1:19">
      <c r="A40" s="2" t="s">
        <v>40</v>
      </c>
      <c r="B40" s="2">
        <v>70310</v>
      </c>
      <c r="C40" s="2" t="s">
        <v>50</v>
      </c>
      <c r="D40" s="3">
        <v>361141</v>
      </c>
      <c r="E40" s="3">
        <v>21326</v>
      </c>
      <c r="F40" s="3">
        <v>339815</v>
      </c>
      <c r="G40" s="3">
        <v>208806</v>
      </c>
      <c r="H40" s="3">
        <v>23167</v>
      </c>
      <c r="I40" s="3">
        <v>11711</v>
      </c>
      <c r="J40" s="3">
        <v>5925</v>
      </c>
      <c r="K40" s="3">
        <v>7641</v>
      </c>
      <c r="L40" s="3">
        <v>14025</v>
      </c>
      <c r="M40" s="3">
        <v>15632</v>
      </c>
      <c r="N40" s="3">
        <v>1484</v>
      </c>
      <c r="O40" s="3">
        <v>11431</v>
      </c>
      <c r="P40" s="3">
        <v>15788</v>
      </c>
      <c r="Q40" s="3">
        <v>3135</v>
      </c>
      <c r="R40" s="3">
        <v>3146</v>
      </c>
      <c r="S40" s="3">
        <v>1918</v>
      </c>
    </row>
    <row r="41" spans="1:19">
      <c r="A41" s="2" t="s">
        <v>40</v>
      </c>
      <c r="B41" s="2">
        <v>70311</v>
      </c>
      <c r="C41" s="2" t="s">
        <v>51</v>
      </c>
      <c r="D41" s="3">
        <v>20828</v>
      </c>
      <c r="E41" s="3">
        <v>7931</v>
      </c>
      <c r="F41" s="3">
        <v>12897</v>
      </c>
      <c r="G41" s="3">
        <v>8928</v>
      </c>
      <c r="H41" s="3">
        <v>175</v>
      </c>
      <c r="I41" s="3">
        <v>201</v>
      </c>
      <c r="J41" s="3">
        <v>424</v>
      </c>
      <c r="K41" s="3">
        <v>110</v>
      </c>
      <c r="L41" s="3">
        <v>1146</v>
      </c>
      <c r="M41" s="3">
        <v>509</v>
      </c>
      <c r="N41" s="3">
        <v>28</v>
      </c>
      <c r="O41" s="3">
        <v>51</v>
      </c>
      <c r="P41" s="3">
        <v>139</v>
      </c>
      <c r="Q41" s="3">
        <v>192</v>
      </c>
      <c r="R41" s="3">
        <v>54</v>
      </c>
      <c r="S41" s="3">
        <v>129</v>
      </c>
    </row>
    <row r="42" spans="1:19">
      <c r="A42" s="2" t="s">
        <v>40</v>
      </c>
      <c r="B42" s="2">
        <v>70312</v>
      </c>
      <c r="C42" s="2" t="s">
        <v>52</v>
      </c>
      <c r="D42" s="3">
        <v>87478</v>
      </c>
      <c r="E42" s="3">
        <v>5198</v>
      </c>
      <c r="F42" s="3">
        <v>82280</v>
      </c>
      <c r="G42" s="3">
        <v>17706</v>
      </c>
      <c r="H42" s="3">
        <v>8974</v>
      </c>
      <c r="I42" s="3">
        <v>23152</v>
      </c>
      <c r="J42" s="3">
        <v>6939</v>
      </c>
      <c r="K42" s="3">
        <v>2052</v>
      </c>
      <c r="L42" s="3">
        <v>868</v>
      </c>
      <c r="M42" s="3">
        <v>3092</v>
      </c>
      <c r="N42" s="3">
        <v>1328</v>
      </c>
      <c r="O42" s="3">
        <v>534</v>
      </c>
      <c r="P42" s="3">
        <v>1235</v>
      </c>
      <c r="Q42" s="3">
        <v>248</v>
      </c>
      <c r="R42" s="3">
        <v>2426</v>
      </c>
      <c r="S42" s="3">
        <v>1223</v>
      </c>
    </row>
    <row r="43" spans="1:19">
      <c r="A43" s="2" t="s">
        <v>40</v>
      </c>
      <c r="B43" s="2">
        <v>70313</v>
      </c>
      <c r="C43" s="2" t="s">
        <v>278</v>
      </c>
      <c r="D43" s="3">
        <v>32438</v>
      </c>
      <c r="E43" s="3">
        <v>6751</v>
      </c>
      <c r="F43" s="3">
        <v>25687</v>
      </c>
      <c r="G43" s="3">
        <v>17141</v>
      </c>
      <c r="H43" s="3">
        <v>3850</v>
      </c>
      <c r="I43" s="3">
        <v>235</v>
      </c>
      <c r="J43" s="3">
        <v>135</v>
      </c>
      <c r="K43" s="3">
        <v>215</v>
      </c>
      <c r="L43" s="3">
        <v>401</v>
      </c>
      <c r="M43" s="3">
        <v>1926</v>
      </c>
      <c r="N43" s="3">
        <v>404</v>
      </c>
      <c r="O43" s="3">
        <v>293</v>
      </c>
      <c r="P43" s="3">
        <v>169</v>
      </c>
      <c r="Q43" s="3">
        <v>75</v>
      </c>
      <c r="R43" s="3">
        <v>54</v>
      </c>
      <c r="S43" s="3">
        <v>123</v>
      </c>
    </row>
    <row r="44" spans="1:19">
      <c r="A44" s="2" t="s">
        <v>40</v>
      </c>
      <c r="B44" s="2">
        <v>70314</v>
      </c>
      <c r="C44" s="2" t="s">
        <v>279</v>
      </c>
      <c r="D44" s="3">
        <v>41798</v>
      </c>
      <c r="E44" s="3">
        <v>2310</v>
      </c>
      <c r="F44" s="3">
        <v>39488</v>
      </c>
      <c r="G44" s="3">
        <v>24341</v>
      </c>
      <c r="H44" s="3">
        <v>5798</v>
      </c>
      <c r="I44" s="3">
        <v>899</v>
      </c>
      <c r="J44" s="3">
        <v>565</v>
      </c>
      <c r="K44" s="3">
        <v>1922</v>
      </c>
      <c r="L44" s="3">
        <v>1168</v>
      </c>
      <c r="M44" s="3">
        <v>1038</v>
      </c>
      <c r="N44" s="3">
        <v>292</v>
      </c>
      <c r="O44" s="3">
        <v>234</v>
      </c>
      <c r="P44" s="3">
        <v>111</v>
      </c>
      <c r="Q44" s="3">
        <v>135</v>
      </c>
      <c r="R44" s="3">
        <v>397</v>
      </c>
      <c r="S44" s="3">
        <v>128</v>
      </c>
    </row>
    <row r="45" spans="1:19">
      <c r="A45" s="2" t="s">
        <v>40</v>
      </c>
      <c r="B45" s="2">
        <v>70315</v>
      </c>
      <c r="C45" s="2" t="s">
        <v>53</v>
      </c>
      <c r="D45" s="3">
        <v>2356</v>
      </c>
      <c r="E45" s="3">
        <v>570</v>
      </c>
      <c r="F45" s="3">
        <v>1786</v>
      </c>
      <c r="G45" s="3">
        <v>1220</v>
      </c>
      <c r="H45" s="3">
        <v>119</v>
      </c>
      <c r="I45" s="3">
        <v>119</v>
      </c>
      <c r="J45" s="3">
        <v>1</v>
      </c>
      <c r="K45" s="3">
        <v>30</v>
      </c>
      <c r="L45" s="3">
        <v>5</v>
      </c>
      <c r="M45" s="3">
        <v>202</v>
      </c>
      <c r="N45" s="3">
        <v>0</v>
      </c>
      <c r="O45" s="3">
        <v>0</v>
      </c>
      <c r="P45" s="3">
        <v>0</v>
      </c>
      <c r="Q45" s="3">
        <v>12</v>
      </c>
      <c r="R45" s="3">
        <v>0</v>
      </c>
      <c r="S45" s="3">
        <v>2</v>
      </c>
    </row>
    <row r="46" spans="1:19">
      <c r="A46" s="2" t="s">
        <v>40</v>
      </c>
      <c r="B46" s="2">
        <v>70317</v>
      </c>
      <c r="C46" s="2" t="s">
        <v>54</v>
      </c>
      <c r="D46" s="3">
        <v>24490</v>
      </c>
      <c r="E46" s="3">
        <v>1451</v>
      </c>
      <c r="F46" s="3">
        <v>23039</v>
      </c>
      <c r="G46" s="3">
        <v>13687</v>
      </c>
      <c r="H46" s="3">
        <v>1344</v>
      </c>
      <c r="I46" s="3">
        <v>2139</v>
      </c>
      <c r="J46" s="3">
        <v>119</v>
      </c>
      <c r="K46" s="3">
        <v>262</v>
      </c>
      <c r="L46" s="3">
        <v>257</v>
      </c>
      <c r="M46" s="3">
        <v>1983</v>
      </c>
      <c r="N46" s="3">
        <v>264</v>
      </c>
      <c r="O46" s="3">
        <v>374</v>
      </c>
      <c r="P46" s="3">
        <v>164</v>
      </c>
      <c r="Q46" s="3">
        <v>55</v>
      </c>
      <c r="R46" s="3">
        <v>232</v>
      </c>
      <c r="S46" s="3">
        <v>6</v>
      </c>
    </row>
    <row r="47" spans="1:19">
      <c r="A47" s="2" t="s">
        <v>40</v>
      </c>
      <c r="B47" s="2">
        <v>70318</v>
      </c>
      <c r="C47" s="2" t="s">
        <v>55</v>
      </c>
      <c r="D47" s="3">
        <v>4383</v>
      </c>
      <c r="E47" s="3">
        <v>2112</v>
      </c>
      <c r="F47" s="3">
        <v>2271</v>
      </c>
      <c r="G47" s="3">
        <v>1339</v>
      </c>
      <c r="H47" s="3">
        <v>92</v>
      </c>
      <c r="I47" s="3">
        <v>28</v>
      </c>
      <c r="J47" s="3">
        <v>0</v>
      </c>
      <c r="K47" s="3">
        <v>44</v>
      </c>
      <c r="L47" s="3">
        <v>155</v>
      </c>
      <c r="M47" s="3">
        <v>41</v>
      </c>
      <c r="N47" s="3">
        <v>0</v>
      </c>
      <c r="O47" s="3">
        <v>33</v>
      </c>
      <c r="P47" s="3">
        <v>0</v>
      </c>
      <c r="Q47" s="3">
        <v>0</v>
      </c>
      <c r="R47" s="3">
        <v>1</v>
      </c>
      <c r="S47" s="3">
        <v>39</v>
      </c>
    </row>
    <row r="48" spans="1:19">
      <c r="A48" s="2" t="s">
        <v>40</v>
      </c>
      <c r="B48" s="2">
        <v>70319</v>
      </c>
      <c r="C48" s="2" t="s">
        <v>56</v>
      </c>
      <c r="D48" s="3">
        <v>10299</v>
      </c>
      <c r="E48" s="3">
        <v>3744</v>
      </c>
      <c r="F48" s="3">
        <v>6555</v>
      </c>
      <c r="G48" s="3">
        <v>3544</v>
      </c>
      <c r="H48" s="3">
        <v>788</v>
      </c>
      <c r="I48" s="3">
        <v>162</v>
      </c>
      <c r="J48" s="3">
        <v>80</v>
      </c>
      <c r="K48" s="3">
        <v>161</v>
      </c>
      <c r="L48" s="3">
        <v>128</v>
      </c>
      <c r="M48" s="3">
        <v>651</v>
      </c>
      <c r="N48" s="3">
        <v>56</v>
      </c>
      <c r="O48" s="3">
        <v>46</v>
      </c>
      <c r="P48" s="3">
        <v>64</v>
      </c>
      <c r="Q48" s="3">
        <v>62</v>
      </c>
      <c r="R48" s="3">
        <v>9</v>
      </c>
      <c r="S48" s="3">
        <v>22</v>
      </c>
    </row>
    <row r="49" spans="1:19">
      <c r="A49" s="2" t="s">
        <v>40</v>
      </c>
      <c r="B49" s="2">
        <v>70320</v>
      </c>
      <c r="C49" s="2" t="s">
        <v>280</v>
      </c>
      <c r="D49" s="3">
        <v>13499</v>
      </c>
      <c r="E49" s="3">
        <v>7088</v>
      </c>
      <c r="F49" s="3">
        <v>6411</v>
      </c>
      <c r="G49" s="3">
        <v>3576</v>
      </c>
      <c r="H49" s="3">
        <v>314</v>
      </c>
      <c r="I49" s="3">
        <v>198</v>
      </c>
      <c r="J49" s="3">
        <v>226</v>
      </c>
      <c r="K49" s="3">
        <v>44</v>
      </c>
      <c r="L49" s="3">
        <v>214</v>
      </c>
      <c r="M49" s="3">
        <v>447</v>
      </c>
      <c r="N49" s="3">
        <v>4</v>
      </c>
      <c r="O49" s="3">
        <v>87</v>
      </c>
      <c r="P49" s="3">
        <v>76</v>
      </c>
      <c r="Q49" s="3">
        <v>18</v>
      </c>
      <c r="R49" s="3">
        <v>16</v>
      </c>
      <c r="S49" s="3">
        <v>77</v>
      </c>
    </row>
    <row r="50" spans="1:19">
      <c r="A50" s="2" t="s">
        <v>40</v>
      </c>
      <c r="B50" s="2">
        <v>70322</v>
      </c>
      <c r="C50" s="2" t="s">
        <v>57</v>
      </c>
      <c r="D50" s="3">
        <v>18799</v>
      </c>
      <c r="E50" s="3">
        <v>6982</v>
      </c>
      <c r="F50" s="3">
        <v>11817</v>
      </c>
      <c r="G50" s="3">
        <v>3958</v>
      </c>
      <c r="H50" s="3">
        <v>1068</v>
      </c>
      <c r="I50" s="3">
        <v>196</v>
      </c>
      <c r="J50" s="3">
        <v>1439</v>
      </c>
      <c r="K50" s="3">
        <v>166</v>
      </c>
      <c r="L50" s="3">
        <v>328</v>
      </c>
      <c r="M50" s="3">
        <v>650</v>
      </c>
      <c r="N50" s="3">
        <v>354</v>
      </c>
      <c r="O50" s="3">
        <v>462</v>
      </c>
      <c r="P50" s="3">
        <v>654</v>
      </c>
      <c r="Q50" s="3">
        <v>114</v>
      </c>
      <c r="R50" s="3">
        <v>258</v>
      </c>
      <c r="S50" s="3">
        <v>94</v>
      </c>
    </row>
    <row r="51" spans="1:19">
      <c r="A51" s="2" t="s">
        <v>40</v>
      </c>
      <c r="B51" s="2">
        <v>70323</v>
      </c>
      <c r="C51" s="2" t="s">
        <v>58</v>
      </c>
      <c r="D51" s="3">
        <v>30947</v>
      </c>
      <c r="E51" s="3">
        <v>5775</v>
      </c>
      <c r="F51" s="3">
        <v>25172</v>
      </c>
      <c r="G51" s="3">
        <v>15126</v>
      </c>
      <c r="H51" s="3">
        <v>2698</v>
      </c>
      <c r="I51" s="3">
        <v>1896</v>
      </c>
      <c r="J51" s="3">
        <v>13</v>
      </c>
      <c r="K51" s="3">
        <v>291</v>
      </c>
      <c r="L51" s="3">
        <v>997</v>
      </c>
      <c r="M51" s="3">
        <v>147</v>
      </c>
      <c r="N51" s="3">
        <v>19</v>
      </c>
      <c r="O51" s="3">
        <v>317</v>
      </c>
      <c r="P51" s="3">
        <v>115</v>
      </c>
      <c r="Q51" s="3">
        <v>143</v>
      </c>
      <c r="R51" s="3">
        <v>257</v>
      </c>
      <c r="S51" s="3">
        <v>2</v>
      </c>
    </row>
    <row r="52" spans="1:19">
      <c r="A52" s="2" t="s">
        <v>40</v>
      </c>
      <c r="B52" s="2">
        <v>70325</v>
      </c>
      <c r="C52" s="2" t="s">
        <v>59</v>
      </c>
      <c r="D52" s="3">
        <v>82611</v>
      </c>
      <c r="E52" s="3">
        <v>42850</v>
      </c>
      <c r="F52" s="3">
        <v>39761</v>
      </c>
      <c r="G52" s="3">
        <v>16610</v>
      </c>
      <c r="H52" s="3">
        <v>620</v>
      </c>
      <c r="I52" s="3">
        <v>4229</v>
      </c>
      <c r="J52" s="3">
        <v>3012</v>
      </c>
      <c r="K52" s="3">
        <v>164</v>
      </c>
      <c r="L52" s="3">
        <v>5277</v>
      </c>
      <c r="M52" s="3">
        <v>1293</v>
      </c>
      <c r="N52" s="3">
        <v>173</v>
      </c>
      <c r="O52" s="3">
        <v>280</v>
      </c>
      <c r="P52" s="3">
        <v>109</v>
      </c>
      <c r="Q52" s="3">
        <v>716</v>
      </c>
      <c r="R52" s="3">
        <v>3268</v>
      </c>
      <c r="S52" s="3">
        <v>43</v>
      </c>
    </row>
    <row r="53" spans="1:19">
      <c r="A53" s="2" t="s">
        <v>40</v>
      </c>
      <c r="B53" s="2">
        <v>70326</v>
      </c>
      <c r="C53" s="2" t="s">
        <v>60</v>
      </c>
      <c r="D53" s="3">
        <v>475760</v>
      </c>
      <c r="E53" s="3">
        <v>11472</v>
      </c>
      <c r="F53" s="3">
        <v>464288</v>
      </c>
      <c r="G53" s="3">
        <v>332592</v>
      </c>
      <c r="H53" s="3">
        <v>25753</v>
      </c>
      <c r="I53" s="3">
        <v>6240</v>
      </c>
      <c r="J53" s="3">
        <v>6522</v>
      </c>
      <c r="K53" s="3">
        <v>7575</v>
      </c>
      <c r="L53" s="3">
        <v>41279</v>
      </c>
      <c r="M53" s="3">
        <v>27564</v>
      </c>
      <c r="N53" s="3">
        <v>941</v>
      </c>
      <c r="O53" s="3">
        <v>2889</v>
      </c>
      <c r="P53" s="3">
        <v>374</v>
      </c>
      <c r="Q53" s="3">
        <v>1158</v>
      </c>
      <c r="R53" s="3">
        <v>668</v>
      </c>
      <c r="S53" s="3">
        <v>451</v>
      </c>
    </row>
    <row r="54" spans="1:19">
      <c r="A54" s="2" t="s">
        <v>40</v>
      </c>
      <c r="B54" s="2">
        <v>70327</v>
      </c>
      <c r="C54" s="2" t="s">
        <v>281</v>
      </c>
      <c r="D54" s="3">
        <v>26448</v>
      </c>
      <c r="E54" s="3">
        <v>2671</v>
      </c>
      <c r="F54" s="3">
        <v>23777</v>
      </c>
      <c r="G54" s="3">
        <v>13479</v>
      </c>
      <c r="H54" s="3">
        <v>1981</v>
      </c>
      <c r="I54" s="3">
        <v>480</v>
      </c>
      <c r="J54" s="3">
        <v>152</v>
      </c>
      <c r="K54" s="3">
        <v>482</v>
      </c>
      <c r="L54" s="3">
        <v>409</v>
      </c>
      <c r="M54" s="3">
        <v>1571</v>
      </c>
      <c r="N54" s="3">
        <v>1968</v>
      </c>
      <c r="O54" s="3">
        <v>192</v>
      </c>
      <c r="P54" s="3">
        <v>93</v>
      </c>
      <c r="Q54" s="3">
        <v>64</v>
      </c>
      <c r="R54" s="3">
        <v>170</v>
      </c>
      <c r="S54" s="3">
        <v>394</v>
      </c>
    </row>
    <row r="55" spans="1:19">
      <c r="A55" s="2" t="s">
        <v>40</v>
      </c>
      <c r="B55" s="2">
        <v>70328</v>
      </c>
      <c r="C55" s="2" t="s">
        <v>61</v>
      </c>
      <c r="D55" s="3">
        <v>56209</v>
      </c>
      <c r="E55" s="3">
        <v>2858</v>
      </c>
      <c r="F55" s="3">
        <v>53351</v>
      </c>
      <c r="G55" s="3">
        <v>32209</v>
      </c>
      <c r="H55" s="3">
        <v>4174</v>
      </c>
      <c r="I55" s="3">
        <v>2469</v>
      </c>
      <c r="J55" s="3">
        <v>685</v>
      </c>
      <c r="K55" s="3">
        <v>1114</v>
      </c>
      <c r="L55" s="3">
        <v>1515</v>
      </c>
      <c r="M55" s="3">
        <v>2561</v>
      </c>
      <c r="N55" s="3">
        <v>293</v>
      </c>
      <c r="O55" s="3">
        <v>2754</v>
      </c>
      <c r="P55" s="3">
        <v>2443</v>
      </c>
      <c r="Q55" s="3">
        <v>192</v>
      </c>
      <c r="R55" s="3">
        <v>310</v>
      </c>
      <c r="S55" s="3">
        <v>78</v>
      </c>
    </row>
    <row r="56" spans="1:19">
      <c r="A56" s="2" t="s">
        <v>40</v>
      </c>
      <c r="B56" s="2">
        <v>70329</v>
      </c>
      <c r="C56" s="2" t="s">
        <v>282</v>
      </c>
      <c r="D56" s="3">
        <v>23310</v>
      </c>
      <c r="E56" s="3">
        <v>10315</v>
      </c>
      <c r="F56" s="3">
        <v>12995</v>
      </c>
      <c r="G56" s="3">
        <v>5310</v>
      </c>
      <c r="H56" s="3">
        <v>641</v>
      </c>
      <c r="I56" s="3">
        <v>434</v>
      </c>
      <c r="J56" s="3">
        <v>50</v>
      </c>
      <c r="K56" s="3">
        <v>214</v>
      </c>
      <c r="L56" s="3">
        <v>618</v>
      </c>
      <c r="M56" s="3">
        <v>1576</v>
      </c>
      <c r="N56" s="3">
        <v>97</v>
      </c>
      <c r="O56" s="3">
        <v>149</v>
      </c>
      <c r="P56" s="3">
        <v>736</v>
      </c>
      <c r="Q56" s="3">
        <v>54</v>
      </c>
      <c r="R56" s="3">
        <v>53</v>
      </c>
      <c r="S56" s="3">
        <v>80</v>
      </c>
    </row>
    <row r="57" spans="1:19">
      <c r="A57" s="2" t="s">
        <v>40</v>
      </c>
      <c r="B57" s="2">
        <v>70330</v>
      </c>
      <c r="C57" s="2" t="s">
        <v>62</v>
      </c>
      <c r="D57" s="3">
        <v>21169</v>
      </c>
      <c r="E57" s="3">
        <v>2027</v>
      </c>
      <c r="F57" s="3">
        <v>19142</v>
      </c>
      <c r="G57" s="3">
        <v>13509</v>
      </c>
      <c r="H57" s="3">
        <v>518</v>
      </c>
      <c r="I57" s="3">
        <v>150</v>
      </c>
      <c r="J57" s="3">
        <v>579</v>
      </c>
      <c r="K57" s="3">
        <v>309</v>
      </c>
      <c r="L57" s="3">
        <v>83</v>
      </c>
      <c r="M57" s="3">
        <v>1555</v>
      </c>
      <c r="N57" s="3">
        <v>105</v>
      </c>
      <c r="O57" s="3">
        <v>99</v>
      </c>
      <c r="P57" s="3">
        <v>76</v>
      </c>
      <c r="Q57" s="3">
        <v>55</v>
      </c>
      <c r="R57" s="3">
        <v>5</v>
      </c>
      <c r="S57" s="3">
        <v>41</v>
      </c>
    </row>
    <row r="58" spans="1:19">
      <c r="A58" s="2" t="s">
        <v>40</v>
      </c>
      <c r="B58" s="2">
        <v>70331</v>
      </c>
      <c r="C58" s="2" t="s">
        <v>63</v>
      </c>
      <c r="D58" s="3">
        <v>59021</v>
      </c>
      <c r="E58" s="3">
        <v>9605</v>
      </c>
      <c r="F58" s="3">
        <v>49416</v>
      </c>
      <c r="G58" s="3">
        <v>17415</v>
      </c>
      <c r="H58" s="3">
        <v>3330</v>
      </c>
      <c r="I58" s="3">
        <v>6712</v>
      </c>
      <c r="J58" s="3">
        <v>1725</v>
      </c>
      <c r="K58" s="3">
        <v>1080</v>
      </c>
      <c r="L58" s="3">
        <v>1853</v>
      </c>
      <c r="M58" s="3">
        <v>5481</v>
      </c>
      <c r="N58" s="3">
        <v>561</v>
      </c>
      <c r="O58" s="3">
        <v>844</v>
      </c>
      <c r="P58" s="3">
        <v>460</v>
      </c>
      <c r="Q58" s="3">
        <v>627</v>
      </c>
      <c r="R58" s="3">
        <v>1122</v>
      </c>
      <c r="S58" s="3">
        <v>726</v>
      </c>
    </row>
    <row r="59" spans="1:19">
      <c r="A59" s="2" t="s">
        <v>40</v>
      </c>
      <c r="B59" s="2">
        <v>70332</v>
      </c>
      <c r="C59" s="2" t="s">
        <v>64</v>
      </c>
      <c r="D59" s="3">
        <v>94216</v>
      </c>
      <c r="E59" s="3">
        <v>4417</v>
      </c>
      <c r="F59" s="3">
        <v>89799</v>
      </c>
      <c r="G59" s="3">
        <v>28409</v>
      </c>
      <c r="H59" s="3">
        <v>26362</v>
      </c>
      <c r="I59" s="3">
        <v>2556</v>
      </c>
      <c r="J59" s="3">
        <v>8067</v>
      </c>
      <c r="K59" s="3">
        <v>1336</v>
      </c>
      <c r="L59" s="3">
        <v>6036</v>
      </c>
      <c r="M59" s="3">
        <v>5502</v>
      </c>
      <c r="N59" s="3">
        <v>3006</v>
      </c>
      <c r="O59" s="3">
        <v>386</v>
      </c>
      <c r="P59" s="3">
        <v>768</v>
      </c>
      <c r="Q59" s="3">
        <v>236</v>
      </c>
      <c r="R59" s="3">
        <v>638</v>
      </c>
      <c r="S59" s="3">
        <v>471</v>
      </c>
    </row>
    <row r="60" spans="1:19">
      <c r="A60" s="2" t="s">
        <v>40</v>
      </c>
      <c r="B60" s="2">
        <v>70333</v>
      </c>
      <c r="C60" s="2" t="s">
        <v>65</v>
      </c>
      <c r="D60" s="3">
        <v>10774</v>
      </c>
      <c r="E60" s="3">
        <v>1632</v>
      </c>
      <c r="F60" s="3">
        <v>9142</v>
      </c>
      <c r="G60" s="3">
        <v>6319</v>
      </c>
      <c r="H60" s="3">
        <v>452</v>
      </c>
      <c r="I60" s="3">
        <v>255</v>
      </c>
      <c r="J60" s="3">
        <v>24</v>
      </c>
      <c r="K60" s="3">
        <v>48</v>
      </c>
      <c r="L60" s="3">
        <v>64</v>
      </c>
      <c r="M60" s="3">
        <v>469</v>
      </c>
      <c r="N60" s="3">
        <v>10</v>
      </c>
      <c r="O60" s="3">
        <v>518</v>
      </c>
      <c r="P60" s="3">
        <v>21</v>
      </c>
      <c r="Q60" s="3">
        <v>78</v>
      </c>
      <c r="R60" s="3">
        <v>135</v>
      </c>
      <c r="S60" s="3">
        <v>0</v>
      </c>
    </row>
    <row r="61" spans="1:19">
      <c r="A61" s="2" t="s">
        <v>40</v>
      </c>
      <c r="B61" s="2">
        <v>70334</v>
      </c>
      <c r="C61" s="2" t="s">
        <v>283</v>
      </c>
      <c r="D61" s="3">
        <v>1211988</v>
      </c>
      <c r="E61" s="3">
        <v>41295</v>
      </c>
      <c r="F61" s="3">
        <v>1170693</v>
      </c>
      <c r="G61" s="3">
        <v>731029</v>
      </c>
      <c r="H61" s="3">
        <v>47448</v>
      </c>
      <c r="I61" s="3">
        <v>29410</v>
      </c>
      <c r="J61" s="3">
        <v>36928</v>
      </c>
      <c r="K61" s="3">
        <v>27515</v>
      </c>
      <c r="L61" s="3">
        <v>46519</v>
      </c>
      <c r="M61" s="3">
        <v>65346</v>
      </c>
      <c r="N61" s="3">
        <v>3226</v>
      </c>
      <c r="O61" s="3">
        <v>44303</v>
      </c>
      <c r="P61" s="3">
        <v>53516</v>
      </c>
      <c r="Q61" s="3">
        <v>3875</v>
      </c>
      <c r="R61" s="3">
        <v>11236</v>
      </c>
      <c r="S61" s="3">
        <v>8745</v>
      </c>
    </row>
    <row r="62" spans="1:19">
      <c r="A62" s="2" t="s">
        <v>40</v>
      </c>
      <c r="B62" s="2">
        <v>70335</v>
      </c>
      <c r="C62" s="2" t="s">
        <v>284</v>
      </c>
      <c r="D62" s="3">
        <v>3470</v>
      </c>
      <c r="E62" s="3">
        <v>333</v>
      </c>
      <c r="F62" s="3">
        <v>3137</v>
      </c>
      <c r="G62" s="3">
        <v>734</v>
      </c>
      <c r="H62" s="3">
        <v>1655</v>
      </c>
      <c r="I62" s="3">
        <v>244</v>
      </c>
      <c r="J62" s="3">
        <v>8</v>
      </c>
      <c r="K62" s="3">
        <v>115</v>
      </c>
      <c r="L62" s="3">
        <v>13</v>
      </c>
      <c r="M62" s="3">
        <v>141</v>
      </c>
      <c r="N62" s="3">
        <v>7</v>
      </c>
      <c r="O62" s="3">
        <v>8</v>
      </c>
      <c r="P62" s="3">
        <v>6</v>
      </c>
      <c r="Q62" s="3">
        <v>18</v>
      </c>
      <c r="R62" s="3">
        <v>6</v>
      </c>
      <c r="S62" s="3">
        <v>0</v>
      </c>
    </row>
    <row r="63" spans="1:19">
      <c r="A63" s="2" t="s">
        <v>40</v>
      </c>
      <c r="B63" s="2">
        <v>70336</v>
      </c>
      <c r="C63" s="2" t="s">
        <v>285</v>
      </c>
      <c r="D63" s="3">
        <v>24568</v>
      </c>
      <c r="E63" s="3">
        <v>6233</v>
      </c>
      <c r="F63" s="3">
        <v>18335</v>
      </c>
      <c r="G63" s="3">
        <v>12683</v>
      </c>
      <c r="H63" s="3">
        <v>1228</v>
      </c>
      <c r="I63" s="3">
        <v>142</v>
      </c>
      <c r="J63" s="3">
        <v>338</v>
      </c>
      <c r="K63" s="3">
        <v>290</v>
      </c>
      <c r="L63" s="3">
        <v>477</v>
      </c>
      <c r="M63" s="3">
        <v>1428</v>
      </c>
      <c r="N63" s="3">
        <v>87</v>
      </c>
      <c r="O63" s="3">
        <v>292</v>
      </c>
      <c r="P63" s="3">
        <v>18</v>
      </c>
      <c r="Q63" s="3">
        <v>75</v>
      </c>
      <c r="R63" s="3">
        <v>138</v>
      </c>
      <c r="S63" s="3">
        <v>660</v>
      </c>
    </row>
    <row r="64" spans="1:19">
      <c r="A64" s="2" t="s">
        <v>40</v>
      </c>
      <c r="B64" s="2">
        <v>70337</v>
      </c>
      <c r="C64" s="2" t="s">
        <v>66</v>
      </c>
      <c r="D64" s="3">
        <v>51389</v>
      </c>
      <c r="E64" s="3">
        <v>5164</v>
      </c>
      <c r="F64" s="3">
        <v>46225</v>
      </c>
      <c r="G64" s="3">
        <v>20058</v>
      </c>
      <c r="H64" s="3">
        <v>12284</v>
      </c>
      <c r="I64" s="3">
        <v>1707</v>
      </c>
      <c r="J64" s="3">
        <v>784</v>
      </c>
      <c r="K64" s="3">
        <v>641</v>
      </c>
      <c r="L64" s="3">
        <v>936</v>
      </c>
      <c r="M64" s="3">
        <v>1842</v>
      </c>
      <c r="N64" s="3">
        <v>345</v>
      </c>
      <c r="O64" s="3">
        <v>351</v>
      </c>
      <c r="P64" s="3">
        <v>1209</v>
      </c>
      <c r="Q64" s="3">
        <v>139</v>
      </c>
      <c r="R64" s="3">
        <v>634</v>
      </c>
      <c r="S64" s="3">
        <v>10</v>
      </c>
    </row>
    <row r="65" spans="1:19">
      <c r="A65" s="2" t="s">
        <v>40</v>
      </c>
      <c r="B65" s="2">
        <v>70338</v>
      </c>
      <c r="C65" s="2" t="s">
        <v>67</v>
      </c>
      <c r="D65" s="3">
        <v>19376</v>
      </c>
      <c r="E65" s="3">
        <v>2735</v>
      </c>
      <c r="F65" s="3">
        <v>16641</v>
      </c>
      <c r="G65" s="3">
        <v>6830</v>
      </c>
      <c r="H65" s="3">
        <v>1734</v>
      </c>
      <c r="I65" s="3">
        <v>407</v>
      </c>
      <c r="J65" s="3">
        <v>1102</v>
      </c>
      <c r="K65" s="3">
        <v>552</v>
      </c>
      <c r="L65" s="3">
        <v>411</v>
      </c>
      <c r="M65" s="3">
        <v>1184</v>
      </c>
      <c r="N65" s="3">
        <v>368</v>
      </c>
      <c r="O65" s="3">
        <v>113</v>
      </c>
      <c r="P65" s="3">
        <v>291</v>
      </c>
      <c r="Q65" s="3">
        <v>1074</v>
      </c>
      <c r="R65" s="3">
        <v>255</v>
      </c>
      <c r="S65" s="3">
        <v>223</v>
      </c>
    </row>
    <row r="66" spans="1:19">
      <c r="A66" s="2" t="s">
        <v>40</v>
      </c>
      <c r="B66" s="2">
        <v>70339</v>
      </c>
      <c r="C66" s="2" t="s">
        <v>68</v>
      </c>
      <c r="D66" s="3">
        <v>11771</v>
      </c>
      <c r="E66" s="3">
        <v>3225</v>
      </c>
      <c r="F66" s="3">
        <v>8546</v>
      </c>
      <c r="G66" s="3">
        <v>1170</v>
      </c>
      <c r="H66" s="3">
        <v>3498</v>
      </c>
      <c r="I66" s="3">
        <v>175</v>
      </c>
      <c r="J66" s="3">
        <v>56</v>
      </c>
      <c r="K66" s="3">
        <v>2426</v>
      </c>
      <c r="L66" s="3">
        <v>204</v>
      </c>
      <c r="M66" s="3">
        <v>641</v>
      </c>
      <c r="N66" s="3">
        <v>52</v>
      </c>
      <c r="O66" s="3">
        <v>153</v>
      </c>
      <c r="P66" s="3">
        <v>0</v>
      </c>
      <c r="Q66" s="3">
        <v>38</v>
      </c>
      <c r="R66" s="3">
        <v>0</v>
      </c>
      <c r="S66" s="3">
        <v>2</v>
      </c>
    </row>
    <row r="67" spans="1:19">
      <c r="A67" s="2" t="s">
        <v>40</v>
      </c>
      <c r="B67" s="2">
        <v>70340</v>
      </c>
      <c r="C67" s="2" t="s">
        <v>69</v>
      </c>
      <c r="D67" s="3">
        <v>9179</v>
      </c>
      <c r="E67" s="3">
        <v>702</v>
      </c>
      <c r="F67" s="3">
        <v>8477</v>
      </c>
      <c r="G67" s="3">
        <v>1513</v>
      </c>
      <c r="H67" s="3">
        <v>5388</v>
      </c>
      <c r="I67" s="3">
        <v>240</v>
      </c>
      <c r="J67" s="3">
        <v>52</v>
      </c>
      <c r="K67" s="3">
        <v>117</v>
      </c>
      <c r="L67" s="3">
        <v>184</v>
      </c>
      <c r="M67" s="3">
        <v>361</v>
      </c>
      <c r="N67" s="3">
        <v>0</v>
      </c>
      <c r="O67" s="3">
        <v>141</v>
      </c>
      <c r="P67" s="3">
        <v>122</v>
      </c>
      <c r="Q67" s="3">
        <v>14</v>
      </c>
      <c r="R67" s="3">
        <v>12</v>
      </c>
      <c r="S67" s="3">
        <v>0</v>
      </c>
    </row>
    <row r="68" spans="1:19">
      <c r="A68" s="2" t="s">
        <v>40</v>
      </c>
      <c r="B68" s="2">
        <v>70341</v>
      </c>
      <c r="C68" s="2" t="s">
        <v>70</v>
      </c>
      <c r="D68" s="3">
        <v>16830</v>
      </c>
      <c r="E68" s="3">
        <v>8583</v>
      </c>
      <c r="F68" s="3">
        <v>8247</v>
      </c>
      <c r="G68" s="3">
        <v>4558</v>
      </c>
      <c r="H68" s="3">
        <v>402</v>
      </c>
      <c r="I68" s="3">
        <v>29</v>
      </c>
      <c r="J68" s="3">
        <v>185</v>
      </c>
      <c r="K68" s="3">
        <v>22</v>
      </c>
      <c r="L68" s="3">
        <v>2</v>
      </c>
      <c r="M68" s="3">
        <v>1688</v>
      </c>
      <c r="N68" s="3">
        <v>17</v>
      </c>
      <c r="O68" s="3">
        <v>89</v>
      </c>
      <c r="P68" s="3">
        <v>176</v>
      </c>
      <c r="Q68" s="3">
        <v>0</v>
      </c>
      <c r="R68" s="3">
        <v>78</v>
      </c>
      <c r="S68" s="3">
        <v>12</v>
      </c>
    </row>
    <row r="69" spans="1:19">
      <c r="A69" s="2" t="s">
        <v>40</v>
      </c>
      <c r="B69" s="2">
        <v>70342</v>
      </c>
      <c r="C69" s="2" t="s">
        <v>286</v>
      </c>
      <c r="D69" s="3">
        <v>44</v>
      </c>
      <c r="E69" s="3">
        <v>6</v>
      </c>
      <c r="F69" s="3">
        <v>38</v>
      </c>
      <c r="G69" s="3">
        <v>38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</row>
    <row r="70" spans="1:19">
      <c r="A70" s="2" t="s">
        <v>40</v>
      </c>
      <c r="B70" s="2">
        <v>70343</v>
      </c>
      <c r="C70" s="2" t="s">
        <v>71</v>
      </c>
      <c r="D70" s="3">
        <v>525</v>
      </c>
      <c r="E70" s="3">
        <v>46</v>
      </c>
      <c r="F70" s="3">
        <v>479</v>
      </c>
      <c r="G70" s="3">
        <v>347</v>
      </c>
      <c r="H70" s="3">
        <v>60</v>
      </c>
      <c r="I70" s="3">
        <v>0</v>
      </c>
      <c r="J70" s="3">
        <v>0</v>
      </c>
      <c r="K70" s="3">
        <v>42</v>
      </c>
      <c r="L70" s="3">
        <v>15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</row>
    <row r="71" spans="1:19">
      <c r="A71" s="2" t="s">
        <v>40</v>
      </c>
      <c r="B71" s="2">
        <v>70344</v>
      </c>
      <c r="C71" s="2" t="s">
        <v>287</v>
      </c>
      <c r="D71" s="3">
        <v>95361</v>
      </c>
      <c r="E71" s="3">
        <v>10640</v>
      </c>
      <c r="F71" s="3">
        <v>84721</v>
      </c>
      <c r="G71" s="3">
        <v>37742</v>
      </c>
      <c r="H71" s="3">
        <v>4724</v>
      </c>
      <c r="I71" s="3">
        <v>3307</v>
      </c>
      <c r="J71" s="3">
        <v>4587</v>
      </c>
      <c r="K71" s="3">
        <v>1465</v>
      </c>
      <c r="L71" s="3">
        <v>6904</v>
      </c>
      <c r="M71" s="3">
        <v>15257</v>
      </c>
      <c r="N71" s="3">
        <v>174</v>
      </c>
      <c r="O71" s="3">
        <v>1519</v>
      </c>
      <c r="P71" s="3">
        <v>597</v>
      </c>
      <c r="Q71" s="3">
        <v>543</v>
      </c>
      <c r="R71" s="3">
        <v>1060</v>
      </c>
      <c r="S71" s="3">
        <v>81</v>
      </c>
    </row>
    <row r="72" spans="1:19">
      <c r="A72" s="2" t="s">
        <v>40</v>
      </c>
      <c r="B72" s="2">
        <v>70345</v>
      </c>
      <c r="C72" s="2" t="s">
        <v>72</v>
      </c>
      <c r="D72" s="3">
        <v>27331</v>
      </c>
      <c r="E72" s="3">
        <v>5166</v>
      </c>
      <c r="F72" s="3">
        <v>22165</v>
      </c>
      <c r="G72" s="3">
        <v>7531</v>
      </c>
      <c r="H72" s="3">
        <v>2604</v>
      </c>
      <c r="I72" s="3">
        <v>2311</v>
      </c>
      <c r="J72" s="3">
        <v>333</v>
      </c>
      <c r="K72" s="3">
        <v>2833</v>
      </c>
      <c r="L72" s="3">
        <v>1131</v>
      </c>
      <c r="M72" s="3">
        <v>1449</v>
      </c>
      <c r="N72" s="3">
        <v>150</v>
      </c>
      <c r="O72" s="3">
        <v>265</v>
      </c>
      <c r="P72" s="3">
        <v>411</v>
      </c>
      <c r="Q72" s="3">
        <v>167</v>
      </c>
      <c r="R72" s="3">
        <v>445</v>
      </c>
      <c r="S72" s="3">
        <v>267</v>
      </c>
    </row>
    <row r="73" spans="1:19">
      <c r="A73" s="2" t="s">
        <v>40</v>
      </c>
      <c r="B73" s="2">
        <v>70346</v>
      </c>
      <c r="C73" s="2" t="s">
        <v>73</v>
      </c>
      <c r="D73" s="3">
        <v>44209</v>
      </c>
      <c r="E73" s="3">
        <v>18156</v>
      </c>
      <c r="F73" s="3">
        <v>26053</v>
      </c>
      <c r="G73" s="3">
        <v>8254</v>
      </c>
      <c r="H73" s="3">
        <v>323</v>
      </c>
      <c r="I73" s="3">
        <v>872</v>
      </c>
      <c r="J73" s="3">
        <v>1007</v>
      </c>
      <c r="K73" s="3">
        <v>215</v>
      </c>
      <c r="L73" s="3">
        <v>906</v>
      </c>
      <c r="M73" s="3">
        <v>2450</v>
      </c>
      <c r="N73" s="3">
        <v>126</v>
      </c>
      <c r="O73" s="3">
        <v>786</v>
      </c>
      <c r="P73" s="3">
        <v>984</v>
      </c>
      <c r="Q73" s="3">
        <v>311</v>
      </c>
      <c r="R73" s="3">
        <v>378</v>
      </c>
      <c r="S73" s="3">
        <v>116</v>
      </c>
    </row>
    <row r="74" spans="1:19">
      <c r="A74" s="2" t="s">
        <v>40</v>
      </c>
      <c r="B74" s="2">
        <v>70347</v>
      </c>
      <c r="C74" s="2" t="s">
        <v>74</v>
      </c>
      <c r="D74" s="3">
        <v>30577</v>
      </c>
      <c r="E74" s="3">
        <v>5952</v>
      </c>
      <c r="F74" s="3">
        <v>24625</v>
      </c>
      <c r="G74" s="3">
        <v>19645</v>
      </c>
      <c r="H74" s="3">
        <v>884</v>
      </c>
      <c r="I74" s="3">
        <v>573</v>
      </c>
      <c r="J74" s="3">
        <v>79</v>
      </c>
      <c r="K74" s="3">
        <v>942</v>
      </c>
      <c r="L74" s="3">
        <v>1441</v>
      </c>
      <c r="M74" s="3">
        <v>112</v>
      </c>
      <c r="N74" s="3">
        <v>23</v>
      </c>
      <c r="O74" s="3">
        <v>250</v>
      </c>
      <c r="P74" s="3">
        <v>386</v>
      </c>
      <c r="Q74" s="3">
        <v>48</v>
      </c>
      <c r="R74" s="3">
        <v>6</v>
      </c>
      <c r="S74" s="3">
        <v>6</v>
      </c>
    </row>
    <row r="75" spans="1:19">
      <c r="A75" s="2" t="s">
        <v>40</v>
      </c>
      <c r="B75" s="2">
        <v>70348</v>
      </c>
      <c r="C75" s="2" t="s">
        <v>75</v>
      </c>
      <c r="D75" s="3">
        <v>50284</v>
      </c>
      <c r="E75" s="3">
        <v>1922</v>
      </c>
      <c r="F75" s="3">
        <v>48362</v>
      </c>
      <c r="G75" s="3">
        <v>33489</v>
      </c>
      <c r="H75" s="3">
        <v>5239</v>
      </c>
      <c r="I75" s="3">
        <v>600</v>
      </c>
      <c r="J75" s="3">
        <v>697</v>
      </c>
      <c r="K75" s="3">
        <v>768</v>
      </c>
      <c r="L75" s="3">
        <v>1055</v>
      </c>
      <c r="M75" s="3">
        <v>1839</v>
      </c>
      <c r="N75" s="3">
        <v>192</v>
      </c>
      <c r="O75" s="3">
        <v>623</v>
      </c>
      <c r="P75" s="3">
        <v>172</v>
      </c>
      <c r="Q75" s="3">
        <v>574</v>
      </c>
      <c r="R75" s="3">
        <v>211</v>
      </c>
      <c r="S75" s="3">
        <v>55</v>
      </c>
    </row>
    <row r="76" spans="1:19">
      <c r="A76" s="2" t="s">
        <v>40</v>
      </c>
      <c r="B76" s="2">
        <v>70349</v>
      </c>
      <c r="C76" s="2" t="s">
        <v>76</v>
      </c>
      <c r="D76" s="3">
        <v>10537</v>
      </c>
      <c r="E76" s="3">
        <v>1595</v>
      </c>
      <c r="F76" s="3">
        <v>8942</v>
      </c>
      <c r="G76" s="3">
        <v>6101</v>
      </c>
      <c r="H76" s="3">
        <v>1302</v>
      </c>
      <c r="I76" s="3">
        <v>245</v>
      </c>
      <c r="J76" s="3">
        <v>81</v>
      </c>
      <c r="K76" s="3">
        <v>79</v>
      </c>
      <c r="L76" s="3">
        <v>93</v>
      </c>
      <c r="M76" s="3">
        <v>452</v>
      </c>
      <c r="N76" s="3">
        <v>25</v>
      </c>
      <c r="O76" s="3">
        <v>108</v>
      </c>
      <c r="P76" s="3">
        <v>257</v>
      </c>
      <c r="Q76" s="3">
        <v>0</v>
      </c>
      <c r="R76" s="3">
        <v>0</v>
      </c>
      <c r="S76" s="3">
        <v>11</v>
      </c>
    </row>
    <row r="77" spans="1:19">
      <c r="A77" s="2" t="s">
        <v>40</v>
      </c>
      <c r="B77" s="2">
        <v>70350</v>
      </c>
      <c r="C77" s="2" t="s">
        <v>77</v>
      </c>
      <c r="D77" s="3">
        <v>25059</v>
      </c>
      <c r="E77" s="3">
        <v>5589</v>
      </c>
      <c r="F77" s="3">
        <v>19470</v>
      </c>
      <c r="G77" s="3">
        <v>11146</v>
      </c>
      <c r="H77" s="3">
        <v>2817</v>
      </c>
      <c r="I77" s="3">
        <v>155</v>
      </c>
      <c r="J77" s="3">
        <v>579</v>
      </c>
      <c r="K77" s="3">
        <v>497</v>
      </c>
      <c r="L77" s="3">
        <v>353</v>
      </c>
      <c r="M77" s="3">
        <v>1479</v>
      </c>
      <c r="N77" s="3">
        <v>437</v>
      </c>
      <c r="O77" s="3">
        <v>499</v>
      </c>
      <c r="P77" s="3">
        <v>185</v>
      </c>
      <c r="Q77" s="3">
        <v>47</v>
      </c>
      <c r="R77" s="3">
        <v>36</v>
      </c>
      <c r="S77" s="3">
        <v>182</v>
      </c>
    </row>
    <row r="78" spans="1:19">
      <c r="A78" s="2" t="s">
        <v>40</v>
      </c>
      <c r="B78" s="2">
        <v>70351</v>
      </c>
      <c r="C78" s="2" t="s">
        <v>288</v>
      </c>
      <c r="D78" s="3">
        <v>1035647</v>
      </c>
      <c r="E78" s="3">
        <v>47364</v>
      </c>
      <c r="F78" s="3">
        <v>988283</v>
      </c>
      <c r="G78" s="3">
        <v>334824</v>
      </c>
      <c r="H78" s="3">
        <v>74456</v>
      </c>
      <c r="I78" s="3">
        <v>32319</v>
      </c>
      <c r="J78" s="3">
        <v>78865</v>
      </c>
      <c r="K78" s="3">
        <v>30396</v>
      </c>
      <c r="L78" s="3">
        <v>179251</v>
      </c>
      <c r="M78" s="3">
        <v>119539</v>
      </c>
      <c r="N78" s="3">
        <v>2238</v>
      </c>
      <c r="O78" s="3">
        <v>9694</v>
      </c>
      <c r="P78" s="3">
        <v>1953</v>
      </c>
      <c r="Q78" s="3">
        <v>13513</v>
      </c>
      <c r="R78" s="3">
        <v>19314</v>
      </c>
      <c r="S78" s="3">
        <v>2747</v>
      </c>
    </row>
    <row r="79" spans="1:19">
      <c r="A79" s="2" t="s">
        <v>40</v>
      </c>
      <c r="B79" s="2">
        <v>70352</v>
      </c>
      <c r="C79" s="2" t="s">
        <v>78</v>
      </c>
      <c r="D79" s="3">
        <v>12916</v>
      </c>
      <c r="E79" s="3">
        <v>801</v>
      </c>
      <c r="F79" s="3">
        <v>12115</v>
      </c>
      <c r="G79" s="3">
        <v>8458</v>
      </c>
      <c r="H79" s="3">
        <v>1768</v>
      </c>
      <c r="I79" s="3">
        <v>190</v>
      </c>
      <c r="J79" s="3">
        <v>49</v>
      </c>
      <c r="K79" s="3">
        <v>114</v>
      </c>
      <c r="L79" s="3">
        <v>55</v>
      </c>
      <c r="M79" s="3">
        <v>186</v>
      </c>
      <c r="N79" s="3">
        <v>26</v>
      </c>
      <c r="O79" s="3">
        <v>186</v>
      </c>
      <c r="P79" s="3">
        <v>213</v>
      </c>
      <c r="Q79" s="3">
        <v>2</v>
      </c>
      <c r="R79" s="3">
        <v>165</v>
      </c>
      <c r="S79" s="3">
        <v>17</v>
      </c>
    </row>
    <row r="80" spans="1:19">
      <c r="A80" s="2" t="s">
        <v>40</v>
      </c>
      <c r="B80" s="2">
        <v>70353</v>
      </c>
      <c r="C80" s="2" t="s">
        <v>79</v>
      </c>
      <c r="D80" s="3">
        <v>3177</v>
      </c>
      <c r="E80" s="3">
        <v>809</v>
      </c>
      <c r="F80" s="3">
        <v>2368</v>
      </c>
      <c r="G80" s="3">
        <v>963</v>
      </c>
      <c r="H80" s="3">
        <v>110</v>
      </c>
      <c r="I80" s="3">
        <v>64</v>
      </c>
      <c r="J80" s="3">
        <v>6</v>
      </c>
      <c r="K80" s="3">
        <v>46</v>
      </c>
      <c r="L80" s="3">
        <v>81</v>
      </c>
      <c r="M80" s="3">
        <v>200</v>
      </c>
      <c r="N80" s="3">
        <v>21</v>
      </c>
      <c r="O80" s="3">
        <v>20</v>
      </c>
      <c r="P80" s="3">
        <v>30</v>
      </c>
      <c r="Q80" s="3">
        <v>34</v>
      </c>
      <c r="R80" s="3">
        <v>55</v>
      </c>
      <c r="S80" s="3">
        <v>0</v>
      </c>
    </row>
    <row r="81" spans="1:19">
      <c r="A81" s="2" t="s">
        <v>40</v>
      </c>
      <c r="B81" s="2">
        <v>70354</v>
      </c>
      <c r="C81" s="2" t="s">
        <v>289</v>
      </c>
      <c r="D81" s="3">
        <v>56252</v>
      </c>
      <c r="E81" s="3">
        <v>20338</v>
      </c>
      <c r="F81" s="3">
        <v>35914</v>
      </c>
      <c r="G81" s="3">
        <v>12098</v>
      </c>
      <c r="H81" s="3">
        <v>4723</v>
      </c>
      <c r="I81" s="3">
        <v>1907</v>
      </c>
      <c r="J81" s="3">
        <v>565</v>
      </c>
      <c r="K81" s="3">
        <v>603</v>
      </c>
      <c r="L81" s="3">
        <v>2881</v>
      </c>
      <c r="M81" s="3">
        <v>4369</v>
      </c>
      <c r="N81" s="3">
        <v>1192</v>
      </c>
      <c r="O81" s="3">
        <v>511</v>
      </c>
      <c r="P81" s="3">
        <v>700</v>
      </c>
      <c r="Q81" s="3">
        <v>787</v>
      </c>
      <c r="R81" s="3">
        <v>281</v>
      </c>
      <c r="S81" s="3">
        <v>250</v>
      </c>
    </row>
    <row r="82" spans="1:19">
      <c r="A82" s="2" t="s">
        <v>40</v>
      </c>
      <c r="B82" s="2">
        <v>70355</v>
      </c>
      <c r="C82" s="2" t="s">
        <v>80</v>
      </c>
      <c r="D82" s="3">
        <v>89753</v>
      </c>
      <c r="E82" s="3">
        <v>14122</v>
      </c>
      <c r="F82" s="3">
        <v>75631</v>
      </c>
      <c r="G82" s="3">
        <v>41889</v>
      </c>
      <c r="H82" s="3">
        <v>9224</v>
      </c>
      <c r="I82" s="3">
        <v>2722</v>
      </c>
      <c r="J82" s="3">
        <v>3164</v>
      </c>
      <c r="K82" s="3">
        <v>1058</v>
      </c>
      <c r="L82" s="3">
        <v>2087</v>
      </c>
      <c r="M82" s="3">
        <v>5202</v>
      </c>
      <c r="N82" s="3">
        <v>3120</v>
      </c>
      <c r="O82" s="3">
        <v>887</v>
      </c>
      <c r="P82" s="3">
        <v>371</v>
      </c>
      <c r="Q82" s="3">
        <v>116</v>
      </c>
      <c r="R82" s="3">
        <v>50</v>
      </c>
      <c r="S82" s="3">
        <v>1262</v>
      </c>
    </row>
    <row r="83" spans="1:19">
      <c r="A83" s="2" t="s">
        <v>40</v>
      </c>
      <c r="B83" s="2">
        <v>70356</v>
      </c>
      <c r="C83" s="2" t="s">
        <v>290</v>
      </c>
      <c r="D83" s="3">
        <v>84935</v>
      </c>
      <c r="E83" s="3">
        <v>4090</v>
      </c>
      <c r="F83" s="3">
        <v>80845</v>
      </c>
      <c r="G83" s="3">
        <v>46070</v>
      </c>
      <c r="H83" s="3">
        <v>6048</v>
      </c>
      <c r="I83" s="3">
        <v>1769</v>
      </c>
      <c r="J83" s="3">
        <v>1705</v>
      </c>
      <c r="K83" s="3">
        <v>1489</v>
      </c>
      <c r="L83" s="3">
        <v>2517</v>
      </c>
      <c r="M83" s="3">
        <v>1881</v>
      </c>
      <c r="N83" s="3">
        <v>254</v>
      </c>
      <c r="O83" s="3">
        <v>3246</v>
      </c>
      <c r="P83" s="3">
        <v>3199</v>
      </c>
      <c r="Q83" s="3">
        <v>545</v>
      </c>
      <c r="R83" s="3">
        <v>1029</v>
      </c>
      <c r="S83" s="3">
        <v>133</v>
      </c>
    </row>
    <row r="84" spans="1:19">
      <c r="A84" s="2" t="s">
        <v>40</v>
      </c>
      <c r="B84" s="2">
        <v>70357</v>
      </c>
      <c r="C84" s="2" t="s">
        <v>81</v>
      </c>
      <c r="D84" s="3">
        <v>217317</v>
      </c>
      <c r="E84" s="3">
        <v>21059</v>
      </c>
      <c r="F84" s="3">
        <v>196258</v>
      </c>
      <c r="G84" s="3">
        <v>105953</v>
      </c>
      <c r="H84" s="3">
        <v>9707</v>
      </c>
      <c r="I84" s="3">
        <v>8795</v>
      </c>
      <c r="J84" s="3">
        <v>5390</v>
      </c>
      <c r="K84" s="3">
        <v>3450</v>
      </c>
      <c r="L84" s="3">
        <v>21121</v>
      </c>
      <c r="M84" s="3">
        <v>13334</v>
      </c>
      <c r="N84" s="3">
        <v>607</v>
      </c>
      <c r="O84" s="3">
        <v>1456</v>
      </c>
      <c r="P84" s="3">
        <v>1173</v>
      </c>
      <c r="Q84" s="3">
        <v>2201</v>
      </c>
      <c r="R84" s="3">
        <v>5116</v>
      </c>
      <c r="S84" s="3">
        <v>501</v>
      </c>
    </row>
    <row r="85" spans="1:19">
      <c r="A85" s="2" t="s">
        <v>40</v>
      </c>
      <c r="B85" s="2">
        <v>70358</v>
      </c>
      <c r="C85" s="2" t="s">
        <v>82</v>
      </c>
      <c r="D85" s="3">
        <v>17450</v>
      </c>
      <c r="E85" s="3">
        <v>6796</v>
      </c>
      <c r="F85" s="3">
        <v>10654</v>
      </c>
      <c r="G85" s="3">
        <v>3661</v>
      </c>
      <c r="H85" s="3">
        <v>423</v>
      </c>
      <c r="I85" s="3">
        <v>2793</v>
      </c>
      <c r="J85" s="3">
        <v>495</v>
      </c>
      <c r="K85" s="3">
        <v>256</v>
      </c>
      <c r="L85" s="3">
        <v>343</v>
      </c>
      <c r="M85" s="3">
        <v>765</v>
      </c>
      <c r="N85" s="3">
        <v>7</v>
      </c>
      <c r="O85" s="3">
        <v>227</v>
      </c>
      <c r="P85" s="3">
        <v>363</v>
      </c>
      <c r="Q85" s="3">
        <v>319</v>
      </c>
      <c r="R85" s="3">
        <v>38</v>
      </c>
      <c r="S85" s="3">
        <v>4</v>
      </c>
    </row>
    <row r="86" spans="1:19">
      <c r="A86" s="2" t="s">
        <v>40</v>
      </c>
      <c r="B86" s="2">
        <v>70359</v>
      </c>
      <c r="C86" s="2" t="s">
        <v>83</v>
      </c>
      <c r="D86" s="3">
        <v>48221</v>
      </c>
      <c r="E86" s="3">
        <v>3110</v>
      </c>
      <c r="F86" s="3">
        <v>45111</v>
      </c>
      <c r="G86" s="3">
        <v>29830</v>
      </c>
      <c r="H86" s="3">
        <v>5552</v>
      </c>
      <c r="I86" s="3">
        <v>242</v>
      </c>
      <c r="J86" s="3">
        <v>2058</v>
      </c>
      <c r="K86" s="3">
        <v>896</v>
      </c>
      <c r="L86" s="3">
        <v>602</v>
      </c>
      <c r="M86" s="3">
        <v>2206</v>
      </c>
      <c r="N86" s="3">
        <v>790</v>
      </c>
      <c r="O86" s="3">
        <v>413</v>
      </c>
      <c r="P86" s="3">
        <v>442</v>
      </c>
      <c r="Q86" s="3">
        <v>106</v>
      </c>
      <c r="R86" s="3">
        <v>143</v>
      </c>
      <c r="S86" s="3">
        <v>403</v>
      </c>
    </row>
    <row r="87" spans="1:19">
      <c r="A87" s="2" t="s">
        <v>40</v>
      </c>
      <c r="B87" s="2">
        <v>70360</v>
      </c>
      <c r="C87" s="2" t="s">
        <v>84</v>
      </c>
      <c r="D87" s="3">
        <v>53571</v>
      </c>
      <c r="E87" s="3">
        <v>7649</v>
      </c>
      <c r="F87" s="3">
        <v>45922</v>
      </c>
      <c r="G87" s="3">
        <v>29496</v>
      </c>
      <c r="H87" s="3">
        <v>2735</v>
      </c>
      <c r="I87" s="3">
        <v>5073</v>
      </c>
      <c r="J87" s="3">
        <v>908</v>
      </c>
      <c r="K87" s="3">
        <v>844</v>
      </c>
      <c r="L87" s="3">
        <v>390</v>
      </c>
      <c r="M87" s="3">
        <v>2084</v>
      </c>
      <c r="N87" s="3">
        <v>301</v>
      </c>
      <c r="O87" s="3">
        <v>428</v>
      </c>
      <c r="P87" s="3">
        <v>347</v>
      </c>
      <c r="Q87" s="3">
        <v>375</v>
      </c>
      <c r="R87" s="3">
        <v>93</v>
      </c>
      <c r="S87" s="3">
        <v>112</v>
      </c>
    </row>
    <row r="88" spans="1:19">
      <c r="A88" s="2" t="s">
        <v>40</v>
      </c>
      <c r="B88" s="2">
        <v>70361</v>
      </c>
      <c r="C88" s="2" t="s">
        <v>85</v>
      </c>
      <c r="D88" s="3">
        <v>3148</v>
      </c>
      <c r="E88" s="3">
        <v>1950</v>
      </c>
      <c r="F88" s="3">
        <v>1198</v>
      </c>
      <c r="G88" s="3">
        <v>366</v>
      </c>
      <c r="H88" s="3">
        <v>295</v>
      </c>
      <c r="I88" s="3">
        <v>69</v>
      </c>
      <c r="J88" s="3">
        <v>27</v>
      </c>
      <c r="K88" s="3">
        <v>34</v>
      </c>
      <c r="L88" s="3">
        <v>34</v>
      </c>
      <c r="M88" s="3">
        <v>67</v>
      </c>
      <c r="N88" s="3">
        <v>12</v>
      </c>
      <c r="O88" s="3">
        <v>2</v>
      </c>
      <c r="P88" s="3">
        <v>18</v>
      </c>
      <c r="Q88" s="3">
        <v>0</v>
      </c>
      <c r="R88" s="3">
        <v>1</v>
      </c>
      <c r="S88" s="3">
        <v>2</v>
      </c>
    </row>
    <row r="89" spans="1:19">
      <c r="A89" s="2" t="s">
        <v>40</v>
      </c>
      <c r="B89" s="2">
        <v>70362</v>
      </c>
      <c r="C89" s="2" t="s">
        <v>86</v>
      </c>
      <c r="D89" s="3">
        <v>9438</v>
      </c>
      <c r="E89" s="3">
        <v>4282</v>
      </c>
      <c r="F89" s="3">
        <v>5156</v>
      </c>
      <c r="G89" s="3">
        <v>3039</v>
      </c>
      <c r="H89" s="3">
        <v>542</v>
      </c>
      <c r="I89" s="3">
        <v>316</v>
      </c>
      <c r="J89" s="3">
        <v>84</v>
      </c>
      <c r="K89" s="3">
        <v>86</v>
      </c>
      <c r="L89" s="3">
        <v>276</v>
      </c>
      <c r="M89" s="3">
        <v>519</v>
      </c>
      <c r="N89" s="3">
        <v>54</v>
      </c>
      <c r="O89" s="3">
        <v>51</v>
      </c>
      <c r="P89" s="3">
        <v>2</v>
      </c>
      <c r="Q89" s="3">
        <v>4</v>
      </c>
      <c r="R89" s="3">
        <v>14</v>
      </c>
      <c r="S89" s="3">
        <v>0</v>
      </c>
    </row>
    <row r="90" spans="1:19">
      <c r="A90" s="2" t="s">
        <v>40</v>
      </c>
      <c r="B90" s="2">
        <v>70364</v>
      </c>
      <c r="C90" s="2" t="s">
        <v>87</v>
      </c>
      <c r="D90" s="3">
        <v>3830</v>
      </c>
      <c r="E90" s="3">
        <v>1747</v>
      </c>
      <c r="F90" s="3">
        <v>2083</v>
      </c>
      <c r="G90" s="3">
        <v>616</v>
      </c>
      <c r="H90" s="3">
        <v>602</v>
      </c>
      <c r="I90" s="3">
        <v>103</v>
      </c>
      <c r="J90" s="3">
        <v>30</v>
      </c>
      <c r="K90" s="3">
        <v>47</v>
      </c>
      <c r="L90" s="3">
        <v>83</v>
      </c>
      <c r="M90" s="3">
        <v>165</v>
      </c>
      <c r="N90" s="3">
        <v>30</v>
      </c>
      <c r="O90" s="3">
        <v>34</v>
      </c>
      <c r="P90" s="3">
        <v>13</v>
      </c>
      <c r="Q90" s="3">
        <v>22</v>
      </c>
      <c r="R90" s="3">
        <v>8</v>
      </c>
      <c r="S90" s="3">
        <v>3</v>
      </c>
    </row>
    <row r="91" spans="1:19">
      <c r="A91" s="2" t="s">
        <v>40</v>
      </c>
      <c r="B91" s="2">
        <v>70365</v>
      </c>
      <c r="C91" s="2" t="s">
        <v>88</v>
      </c>
      <c r="D91" s="3">
        <v>21894</v>
      </c>
      <c r="E91" s="3">
        <v>3458</v>
      </c>
      <c r="F91" s="3">
        <v>18436</v>
      </c>
      <c r="G91" s="3">
        <v>3880</v>
      </c>
      <c r="H91" s="3">
        <v>7938</v>
      </c>
      <c r="I91" s="3">
        <v>999</v>
      </c>
      <c r="J91" s="3">
        <v>268</v>
      </c>
      <c r="K91" s="3">
        <v>142</v>
      </c>
      <c r="L91" s="3">
        <v>471</v>
      </c>
      <c r="M91" s="3">
        <v>911</v>
      </c>
      <c r="N91" s="3">
        <v>1514</v>
      </c>
      <c r="O91" s="3">
        <v>110</v>
      </c>
      <c r="P91" s="3">
        <v>376</v>
      </c>
      <c r="Q91" s="3">
        <v>22</v>
      </c>
      <c r="R91" s="3">
        <v>305</v>
      </c>
      <c r="S91" s="3">
        <v>115</v>
      </c>
    </row>
    <row r="92" spans="1:19">
      <c r="A92" s="2" t="s">
        <v>40</v>
      </c>
      <c r="B92" s="2">
        <v>70366</v>
      </c>
      <c r="C92" s="2" t="s">
        <v>89</v>
      </c>
      <c r="D92" s="3">
        <v>9538</v>
      </c>
      <c r="E92" s="3">
        <v>1930</v>
      </c>
      <c r="F92" s="3">
        <v>7608</v>
      </c>
      <c r="G92" s="3">
        <v>4497</v>
      </c>
      <c r="H92" s="3">
        <v>246</v>
      </c>
      <c r="I92" s="3">
        <v>58</v>
      </c>
      <c r="J92" s="3">
        <v>2</v>
      </c>
      <c r="K92" s="3">
        <v>108</v>
      </c>
      <c r="L92" s="3">
        <v>64</v>
      </c>
      <c r="M92" s="3">
        <v>105</v>
      </c>
      <c r="N92" s="3">
        <v>41</v>
      </c>
      <c r="O92" s="3">
        <v>227</v>
      </c>
      <c r="P92" s="3">
        <v>589</v>
      </c>
      <c r="Q92" s="3">
        <v>2</v>
      </c>
      <c r="R92" s="3">
        <v>0</v>
      </c>
      <c r="S92" s="3">
        <v>2</v>
      </c>
    </row>
    <row r="93" spans="1:19">
      <c r="A93" s="2" t="s">
        <v>40</v>
      </c>
      <c r="B93" s="2">
        <v>70367</v>
      </c>
      <c r="C93" s="2" t="s">
        <v>90</v>
      </c>
      <c r="D93" s="3">
        <v>24486</v>
      </c>
      <c r="E93" s="3">
        <v>9300</v>
      </c>
      <c r="F93" s="3">
        <v>15186</v>
      </c>
      <c r="G93" s="3">
        <v>6233</v>
      </c>
      <c r="H93" s="3">
        <v>848</v>
      </c>
      <c r="I93" s="3">
        <v>659</v>
      </c>
      <c r="J93" s="3">
        <v>232</v>
      </c>
      <c r="K93" s="3">
        <v>47</v>
      </c>
      <c r="L93" s="3">
        <v>1415</v>
      </c>
      <c r="M93" s="3">
        <v>1241</v>
      </c>
      <c r="N93" s="3">
        <v>123</v>
      </c>
      <c r="O93" s="3">
        <v>370</v>
      </c>
      <c r="P93" s="3">
        <v>571</v>
      </c>
      <c r="Q93" s="3">
        <v>357</v>
      </c>
      <c r="R93" s="3">
        <v>185</v>
      </c>
      <c r="S93" s="3">
        <v>44</v>
      </c>
    </row>
    <row r="94" spans="1:19">
      <c r="A94" s="2" t="s">
        <v>40</v>
      </c>
      <c r="B94" s="2">
        <v>70368</v>
      </c>
      <c r="C94" s="2" t="s">
        <v>91</v>
      </c>
      <c r="D94" s="3">
        <v>37651</v>
      </c>
      <c r="E94" s="3">
        <v>4492</v>
      </c>
      <c r="F94" s="3">
        <v>33159</v>
      </c>
      <c r="G94" s="3">
        <v>20441</v>
      </c>
      <c r="H94" s="3">
        <v>4019</v>
      </c>
      <c r="I94" s="3">
        <v>2323</v>
      </c>
      <c r="J94" s="3">
        <v>73</v>
      </c>
      <c r="K94" s="3">
        <v>736</v>
      </c>
      <c r="L94" s="3">
        <v>3537</v>
      </c>
      <c r="M94" s="3">
        <v>712</v>
      </c>
      <c r="N94" s="3">
        <v>61</v>
      </c>
      <c r="O94" s="3">
        <v>34</v>
      </c>
      <c r="P94" s="3">
        <v>53</v>
      </c>
      <c r="Q94" s="3">
        <v>12</v>
      </c>
      <c r="R94" s="3">
        <v>2</v>
      </c>
      <c r="S94" s="3">
        <v>17</v>
      </c>
    </row>
    <row r="95" spans="1:19">
      <c r="A95" s="2" t="s">
        <v>40</v>
      </c>
      <c r="B95" s="2">
        <v>70369</v>
      </c>
      <c r="C95" s="2" t="s">
        <v>92</v>
      </c>
      <c r="D95" s="3">
        <v>37280</v>
      </c>
      <c r="E95" s="3">
        <v>6053</v>
      </c>
      <c r="F95" s="3">
        <v>31227</v>
      </c>
      <c r="G95" s="3">
        <v>13388</v>
      </c>
      <c r="H95" s="3">
        <v>1056</v>
      </c>
      <c r="I95" s="3">
        <v>491</v>
      </c>
      <c r="J95" s="3">
        <v>531</v>
      </c>
      <c r="K95" s="3">
        <v>251</v>
      </c>
      <c r="L95" s="3">
        <v>747</v>
      </c>
      <c r="M95" s="3">
        <v>9569</v>
      </c>
      <c r="N95" s="3">
        <v>156</v>
      </c>
      <c r="O95" s="3">
        <v>91</v>
      </c>
      <c r="P95" s="3">
        <v>556</v>
      </c>
      <c r="Q95" s="3">
        <v>351</v>
      </c>
      <c r="R95" s="3">
        <v>366</v>
      </c>
      <c r="S95" s="3">
        <v>159</v>
      </c>
    </row>
    <row r="96" spans="1:19">
      <c r="A96" s="2" t="s">
        <v>93</v>
      </c>
      <c r="B96" s="2">
        <v>70401</v>
      </c>
      <c r="C96" s="2" t="s">
        <v>291</v>
      </c>
      <c r="D96" s="3">
        <v>75921</v>
      </c>
      <c r="E96" s="3">
        <v>9755</v>
      </c>
      <c r="F96" s="3">
        <v>66166</v>
      </c>
      <c r="G96" s="3">
        <v>40688</v>
      </c>
      <c r="H96" s="3">
        <v>3041</v>
      </c>
      <c r="I96" s="3">
        <v>544</v>
      </c>
      <c r="J96" s="3">
        <v>2342</v>
      </c>
      <c r="K96" s="3">
        <v>1413</v>
      </c>
      <c r="L96" s="3">
        <v>12666</v>
      </c>
      <c r="M96" s="3">
        <v>1022</v>
      </c>
      <c r="N96" s="3">
        <v>170</v>
      </c>
      <c r="O96" s="3">
        <v>711</v>
      </c>
      <c r="P96" s="3">
        <v>308</v>
      </c>
      <c r="Q96" s="3">
        <v>395</v>
      </c>
      <c r="R96" s="3">
        <v>140</v>
      </c>
      <c r="S96" s="3">
        <v>190</v>
      </c>
    </row>
    <row r="97" spans="1:19">
      <c r="A97" s="2" t="s">
        <v>93</v>
      </c>
      <c r="B97" s="2">
        <v>70402</v>
      </c>
      <c r="C97" s="2" t="s">
        <v>292</v>
      </c>
      <c r="D97" s="3">
        <v>265911</v>
      </c>
      <c r="E97" s="3">
        <v>17766</v>
      </c>
      <c r="F97" s="3">
        <v>248145</v>
      </c>
      <c r="G97" s="3">
        <v>122259</v>
      </c>
      <c r="H97" s="3">
        <v>87500</v>
      </c>
      <c r="I97" s="3">
        <v>5125</v>
      </c>
      <c r="J97" s="3">
        <v>1644</v>
      </c>
      <c r="K97" s="3">
        <v>4092</v>
      </c>
      <c r="L97" s="3">
        <v>5437</v>
      </c>
      <c r="M97" s="3">
        <v>2099</v>
      </c>
      <c r="N97" s="3">
        <v>5126</v>
      </c>
      <c r="O97" s="3">
        <v>2251</v>
      </c>
      <c r="P97" s="3">
        <v>2595</v>
      </c>
      <c r="Q97" s="3">
        <v>142</v>
      </c>
      <c r="R97" s="3">
        <v>800</v>
      </c>
      <c r="S97" s="3">
        <v>2776</v>
      </c>
    </row>
    <row r="98" spans="1:19">
      <c r="A98" s="2" t="s">
        <v>93</v>
      </c>
      <c r="B98" s="2">
        <v>70403</v>
      </c>
      <c r="C98" s="2" t="s">
        <v>94</v>
      </c>
      <c r="D98" s="3">
        <v>456900</v>
      </c>
      <c r="E98" s="3">
        <v>69179</v>
      </c>
      <c r="F98" s="3">
        <v>387721</v>
      </c>
      <c r="G98" s="3">
        <v>249791</v>
      </c>
      <c r="H98" s="3">
        <v>77504</v>
      </c>
      <c r="I98" s="3">
        <v>3321</v>
      </c>
      <c r="J98" s="3">
        <v>8309</v>
      </c>
      <c r="K98" s="3">
        <v>5587</v>
      </c>
      <c r="L98" s="3">
        <v>10000</v>
      </c>
      <c r="M98" s="3">
        <v>6272</v>
      </c>
      <c r="N98" s="3">
        <v>2749</v>
      </c>
      <c r="O98" s="3">
        <v>2577</v>
      </c>
      <c r="P98" s="3">
        <v>5628</v>
      </c>
      <c r="Q98" s="3">
        <v>396</v>
      </c>
      <c r="R98" s="3">
        <v>1624</v>
      </c>
      <c r="S98" s="3">
        <v>1318</v>
      </c>
    </row>
    <row r="99" spans="1:19">
      <c r="A99" s="2" t="s">
        <v>93</v>
      </c>
      <c r="B99" s="2">
        <v>70404</v>
      </c>
      <c r="C99" s="2" t="s">
        <v>95</v>
      </c>
      <c r="D99" s="3">
        <v>347943</v>
      </c>
      <c r="E99" s="3">
        <v>35084</v>
      </c>
      <c r="F99" s="3">
        <v>312859</v>
      </c>
      <c r="G99" s="3">
        <v>244820</v>
      </c>
      <c r="H99" s="3">
        <v>19097</v>
      </c>
      <c r="I99" s="3">
        <v>2610</v>
      </c>
      <c r="J99" s="3">
        <v>3997</v>
      </c>
      <c r="K99" s="3">
        <v>5267</v>
      </c>
      <c r="L99" s="3">
        <v>14903</v>
      </c>
      <c r="M99" s="3">
        <v>5159</v>
      </c>
      <c r="N99" s="3">
        <v>1460</v>
      </c>
      <c r="O99" s="3">
        <v>1988</v>
      </c>
      <c r="P99" s="3">
        <v>1025</v>
      </c>
      <c r="Q99" s="3">
        <v>2046</v>
      </c>
      <c r="R99" s="3">
        <v>708</v>
      </c>
      <c r="S99" s="3">
        <v>897</v>
      </c>
    </row>
    <row r="100" spans="1:19">
      <c r="A100" s="2" t="s">
        <v>93</v>
      </c>
      <c r="B100" s="2">
        <v>70405</v>
      </c>
      <c r="C100" s="2" t="s">
        <v>96</v>
      </c>
      <c r="D100" s="3">
        <v>47625</v>
      </c>
      <c r="E100" s="3">
        <v>6781</v>
      </c>
      <c r="F100" s="3">
        <v>40844</v>
      </c>
      <c r="G100" s="3">
        <v>27726</v>
      </c>
      <c r="H100" s="3">
        <v>6945</v>
      </c>
      <c r="I100" s="3">
        <v>365</v>
      </c>
      <c r="J100" s="3">
        <v>312</v>
      </c>
      <c r="K100" s="3">
        <v>182</v>
      </c>
      <c r="L100" s="3">
        <v>291</v>
      </c>
      <c r="M100" s="3">
        <v>467</v>
      </c>
      <c r="N100" s="3">
        <v>772</v>
      </c>
      <c r="O100" s="3">
        <v>695</v>
      </c>
      <c r="P100" s="3">
        <v>479</v>
      </c>
      <c r="Q100" s="3">
        <v>2</v>
      </c>
      <c r="R100" s="3">
        <v>91</v>
      </c>
      <c r="S100" s="3">
        <v>489</v>
      </c>
    </row>
    <row r="101" spans="1:19">
      <c r="A101" s="2" t="s">
        <v>93</v>
      </c>
      <c r="B101" s="2">
        <v>70406</v>
      </c>
      <c r="C101" s="2" t="s">
        <v>97</v>
      </c>
      <c r="D101" s="3">
        <v>349677</v>
      </c>
      <c r="E101" s="3">
        <v>19363</v>
      </c>
      <c r="F101" s="3">
        <v>330314</v>
      </c>
      <c r="G101" s="3">
        <v>167187</v>
      </c>
      <c r="H101" s="3">
        <v>43168</v>
      </c>
      <c r="I101" s="3">
        <v>5792</v>
      </c>
      <c r="J101" s="3">
        <v>49144</v>
      </c>
      <c r="K101" s="3">
        <v>6241</v>
      </c>
      <c r="L101" s="3">
        <v>4825</v>
      </c>
      <c r="M101" s="3">
        <v>4301</v>
      </c>
      <c r="N101" s="3">
        <v>5786</v>
      </c>
      <c r="O101" s="3">
        <v>3284</v>
      </c>
      <c r="P101" s="3">
        <v>2310</v>
      </c>
      <c r="Q101" s="3">
        <v>1615</v>
      </c>
      <c r="R101" s="3">
        <v>1289</v>
      </c>
      <c r="S101" s="3">
        <v>5378</v>
      </c>
    </row>
    <row r="102" spans="1:19">
      <c r="A102" s="2" t="s">
        <v>93</v>
      </c>
      <c r="B102" s="2">
        <v>70407</v>
      </c>
      <c r="C102" s="2" t="s">
        <v>98</v>
      </c>
      <c r="D102" s="3">
        <v>85890</v>
      </c>
      <c r="E102" s="3">
        <v>9693</v>
      </c>
      <c r="F102" s="3">
        <v>76197</v>
      </c>
      <c r="G102" s="3">
        <v>38910</v>
      </c>
      <c r="H102" s="3">
        <v>20195</v>
      </c>
      <c r="I102" s="3">
        <v>487</v>
      </c>
      <c r="J102" s="3">
        <v>3122</v>
      </c>
      <c r="K102" s="3">
        <v>1682</v>
      </c>
      <c r="L102" s="3">
        <v>723</v>
      </c>
      <c r="M102" s="3">
        <v>642</v>
      </c>
      <c r="N102" s="3">
        <v>3465</v>
      </c>
      <c r="O102" s="3">
        <v>818</v>
      </c>
      <c r="P102" s="3">
        <v>748</v>
      </c>
      <c r="Q102" s="3">
        <v>118</v>
      </c>
      <c r="R102" s="3">
        <v>110</v>
      </c>
      <c r="S102" s="3">
        <v>523</v>
      </c>
    </row>
    <row r="103" spans="1:19">
      <c r="A103" s="2" t="s">
        <v>93</v>
      </c>
      <c r="B103" s="2">
        <v>70408</v>
      </c>
      <c r="C103" s="2" t="s">
        <v>99</v>
      </c>
      <c r="D103" s="3">
        <v>94155</v>
      </c>
      <c r="E103" s="3">
        <v>16869</v>
      </c>
      <c r="F103" s="3">
        <v>77286</v>
      </c>
      <c r="G103" s="3">
        <v>48334</v>
      </c>
      <c r="H103" s="3">
        <v>7589</v>
      </c>
      <c r="I103" s="3">
        <v>632</v>
      </c>
      <c r="J103" s="3">
        <v>1170</v>
      </c>
      <c r="K103" s="3">
        <v>1193</v>
      </c>
      <c r="L103" s="3">
        <v>2491</v>
      </c>
      <c r="M103" s="3">
        <v>1035</v>
      </c>
      <c r="N103" s="3">
        <v>645</v>
      </c>
      <c r="O103" s="3">
        <v>1918</v>
      </c>
      <c r="P103" s="3">
        <v>958</v>
      </c>
      <c r="Q103" s="3">
        <v>404</v>
      </c>
      <c r="R103" s="3">
        <v>3019</v>
      </c>
      <c r="S103" s="3">
        <v>594</v>
      </c>
    </row>
    <row r="104" spans="1:19">
      <c r="A104" s="2" t="s">
        <v>93</v>
      </c>
      <c r="B104" s="2">
        <v>70409</v>
      </c>
      <c r="C104" s="2" t="s">
        <v>293</v>
      </c>
      <c r="D104" s="3">
        <v>880205</v>
      </c>
      <c r="E104" s="3">
        <v>124456</v>
      </c>
      <c r="F104" s="3">
        <v>755749</v>
      </c>
      <c r="G104" s="3">
        <v>341462</v>
      </c>
      <c r="H104" s="3">
        <v>230493</v>
      </c>
      <c r="I104" s="3">
        <v>15915</v>
      </c>
      <c r="J104" s="3">
        <v>21948</v>
      </c>
      <c r="K104" s="3">
        <v>30188</v>
      </c>
      <c r="L104" s="3">
        <v>26668</v>
      </c>
      <c r="M104" s="3">
        <v>15981</v>
      </c>
      <c r="N104" s="3">
        <v>15210</v>
      </c>
      <c r="O104" s="3">
        <v>8020</v>
      </c>
      <c r="P104" s="3">
        <v>4557</v>
      </c>
      <c r="Q104" s="3">
        <v>1584</v>
      </c>
      <c r="R104" s="3">
        <v>5105</v>
      </c>
      <c r="S104" s="3">
        <v>5211</v>
      </c>
    </row>
    <row r="105" spans="1:19">
      <c r="A105" s="2" t="s">
        <v>93</v>
      </c>
      <c r="B105" s="2">
        <v>70410</v>
      </c>
      <c r="C105" s="2" t="s">
        <v>294</v>
      </c>
      <c r="D105" s="3">
        <v>332477</v>
      </c>
      <c r="E105" s="3">
        <v>30916</v>
      </c>
      <c r="F105" s="3">
        <v>301561</v>
      </c>
      <c r="G105" s="3">
        <v>203929</v>
      </c>
      <c r="H105" s="3">
        <v>22606</v>
      </c>
      <c r="I105" s="3">
        <v>7062</v>
      </c>
      <c r="J105" s="3">
        <v>11617</v>
      </c>
      <c r="K105" s="3">
        <v>11263</v>
      </c>
      <c r="L105" s="3">
        <v>18069</v>
      </c>
      <c r="M105" s="3">
        <v>4830</v>
      </c>
      <c r="N105" s="3">
        <v>1691</v>
      </c>
      <c r="O105" s="3">
        <v>3833</v>
      </c>
      <c r="P105" s="3">
        <v>2412</v>
      </c>
      <c r="Q105" s="3">
        <v>1699</v>
      </c>
      <c r="R105" s="3">
        <v>613</v>
      </c>
      <c r="S105" s="3">
        <v>313</v>
      </c>
    </row>
    <row r="106" spans="1:19">
      <c r="A106" s="2" t="s">
        <v>93</v>
      </c>
      <c r="B106" s="2">
        <v>70411</v>
      </c>
      <c r="C106" s="2" t="s">
        <v>100</v>
      </c>
      <c r="D106" s="3">
        <v>753568</v>
      </c>
      <c r="E106" s="3">
        <v>131740</v>
      </c>
      <c r="F106" s="3">
        <v>621828</v>
      </c>
      <c r="G106" s="3">
        <v>298668</v>
      </c>
      <c r="H106" s="3">
        <v>21351</v>
      </c>
      <c r="I106" s="3">
        <v>12939</v>
      </c>
      <c r="J106" s="3">
        <v>90213</v>
      </c>
      <c r="K106" s="3">
        <v>9009</v>
      </c>
      <c r="L106" s="3">
        <v>32855</v>
      </c>
      <c r="M106" s="3">
        <v>26961</v>
      </c>
      <c r="N106" s="3">
        <v>4168</v>
      </c>
      <c r="O106" s="3">
        <v>12956</v>
      </c>
      <c r="P106" s="3">
        <v>2702</v>
      </c>
      <c r="Q106" s="3">
        <v>10253</v>
      </c>
      <c r="R106" s="3">
        <v>21095</v>
      </c>
      <c r="S106" s="3">
        <v>4927</v>
      </c>
    </row>
    <row r="107" spans="1:19">
      <c r="A107" s="2" t="s">
        <v>93</v>
      </c>
      <c r="B107" s="2">
        <v>70412</v>
      </c>
      <c r="C107" s="2" t="s">
        <v>101</v>
      </c>
      <c r="D107" s="3">
        <v>504980</v>
      </c>
      <c r="E107" s="3">
        <v>22208</v>
      </c>
      <c r="F107" s="3">
        <v>482772</v>
      </c>
      <c r="G107" s="3">
        <v>421202</v>
      </c>
      <c r="H107" s="3">
        <v>23524</v>
      </c>
      <c r="I107" s="3">
        <v>3012</v>
      </c>
      <c r="J107" s="3">
        <v>1218</v>
      </c>
      <c r="K107" s="3">
        <v>2462</v>
      </c>
      <c r="L107" s="3">
        <v>10892</v>
      </c>
      <c r="M107" s="3">
        <v>2114</v>
      </c>
      <c r="N107" s="3">
        <v>2509</v>
      </c>
      <c r="O107" s="3">
        <v>2469</v>
      </c>
      <c r="P107" s="3">
        <v>2279</v>
      </c>
      <c r="Q107" s="3">
        <v>1066</v>
      </c>
      <c r="R107" s="3">
        <v>1838</v>
      </c>
      <c r="S107" s="3">
        <v>421</v>
      </c>
    </row>
    <row r="108" spans="1:19">
      <c r="A108" s="2" t="s">
        <v>93</v>
      </c>
      <c r="B108" s="2">
        <v>70413</v>
      </c>
      <c r="C108" s="2" t="s">
        <v>295</v>
      </c>
      <c r="D108" s="3">
        <v>152847</v>
      </c>
      <c r="E108" s="3">
        <v>18345</v>
      </c>
      <c r="F108" s="3">
        <v>134502</v>
      </c>
      <c r="G108" s="3">
        <v>89381</v>
      </c>
      <c r="H108" s="3">
        <v>12564</v>
      </c>
      <c r="I108" s="3">
        <v>6191</v>
      </c>
      <c r="J108" s="3">
        <v>2083</v>
      </c>
      <c r="K108" s="3">
        <v>4951</v>
      </c>
      <c r="L108" s="3">
        <v>5965</v>
      </c>
      <c r="M108" s="3">
        <v>1270</v>
      </c>
      <c r="N108" s="3">
        <v>3353</v>
      </c>
      <c r="O108" s="3">
        <v>1020</v>
      </c>
      <c r="P108" s="3">
        <v>765</v>
      </c>
      <c r="Q108" s="3">
        <v>536</v>
      </c>
      <c r="R108" s="3">
        <v>326</v>
      </c>
      <c r="S108" s="3">
        <v>84</v>
      </c>
    </row>
    <row r="109" spans="1:19">
      <c r="A109" s="2" t="s">
        <v>93</v>
      </c>
      <c r="B109" s="2">
        <v>70414</v>
      </c>
      <c r="C109" s="2" t="s">
        <v>296</v>
      </c>
      <c r="D109" s="3">
        <v>112578</v>
      </c>
      <c r="E109" s="3">
        <v>27567</v>
      </c>
      <c r="F109" s="3">
        <v>85011</v>
      </c>
      <c r="G109" s="3">
        <v>59686</v>
      </c>
      <c r="H109" s="3">
        <v>3780</v>
      </c>
      <c r="I109" s="3">
        <v>2497</v>
      </c>
      <c r="J109" s="3">
        <v>3338</v>
      </c>
      <c r="K109" s="3">
        <v>3357</v>
      </c>
      <c r="L109" s="3">
        <v>3253</v>
      </c>
      <c r="M109" s="3">
        <v>1672</v>
      </c>
      <c r="N109" s="3">
        <v>687</v>
      </c>
      <c r="O109" s="3">
        <v>1193</v>
      </c>
      <c r="P109" s="3">
        <v>491</v>
      </c>
      <c r="Q109" s="3">
        <v>301</v>
      </c>
      <c r="R109" s="3">
        <v>529</v>
      </c>
      <c r="S109" s="3">
        <v>370</v>
      </c>
    </row>
    <row r="110" spans="1:19">
      <c r="A110" s="2" t="s">
        <v>93</v>
      </c>
      <c r="B110" s="2">
        <v>70415</v>
      </c>
      <c r="C110" s="2" t="s">
        <v>297</v>
      </c>
      <c r="D110" s="3">
        <v>70105</v>
      </c>
      <c r="E110" s="3">
        <v>5809</v>
      </c>
      <c r="F110" s="3">
        <v>64296</v>
      </c>
      <c r="G110" s="3">
        <v>46948</v>
      </c>
      <c r="H110" s="3">
        <v>9437</v>
      </c>
      <c r="I110" s="3">
        <v>863</v>
      </c>
      <c r="J110" s="3">
        <v>978</v>
      </c>
      <c r="K110" s="3">
        <v>627</v>
      </c>
      <c r="L110" s="3">
        <v>2449</v>
      </c>
      <c r="M110" s="3">
        <v>510</v>
      </c>
      <c r="N110" s="3">
        <v>197</v>
      </c>
      <c r="O110" s="3">
        <v>699</v>
      </c>
      <c r="P110" s="3">
        <v>341</v>
      </c>
      <c r="Q110" s="3">
        <v>41</v>
      </c>
      <c r="R110" s="3">
        <v>73</v>
      </c>
      <c r="S110" s="3">
        <v>76</v>
      </c>
    </row>
    <row r="111" spans="1:19">
      <c r="A111" s="2" t="s">
        <v>93</v>
      </c>
      <c r="B111" s="2">
        <v>70416</v>
      </c>
      <c r="C111" s="2" t="s">
        <v>298</v>
      </c>
      <c r="D111" s="3">
        <v>409855</v>
      </c>
      <c r="E111" s="3">
        <v>41023</v>
      </c>
      <c r="F111" s="3">
        <v>368832</v>
      </c>
      <c r="G111" s="3">
        <v>170159</v>
      </c>
      <c r="H111" s="3">
        <v>55288</v>
      </c>
      <c r="I111" s="3">
        <v>3954</v>
      </c>
      <c r="J111" s="3">
        <v>34000</v>
      </c>
      <c r="K111" s="3">
        <v>14633</v>
      </c>
      <c r="L111" s="3">
        <v>8252</v>
      </c>
      <c r="M111" s="3">
        <v>11734</v>
      </c>
      <c r="N111" s="3">
        <v>18765</v>
      </c>
      <c r="O111" s="3">
        <v>3483</v>
      </c>
      <c r="P111" s="3">
        <v>4271</v>
      </c>
      <c r="Q111" s="3">
        <v>1323</v>
      </c>
      <c r="R111" s="3">
        <v>2483</v>
      </c>
      <c r="S111" s="3">
        <v>3249</v>
      </c>
    </row>
    <row r="112" spans="1:19">
      <c r="A112" s="2" t="s">
        <v>93</v>
      </c>
      <c r="B112" s="2">
        <v>70417</v>
      </c>
      <c r="C112" s="2" t="s">
        <v>102</v>
      </c>
      <c r="D112" s="3">
        <v>173820</v>
      </c>
      <c r="E112" s="3">
        <v>31184</v>
      </c>
      <c r="F112" s="3">
        <v>142636</v>
      </c>
      <c r="G112" s="3">
        <v>106984</v>
      </c>
      <c r="H112" s="3">
        <v>13597</v>
      </c>
      <c r="I112" s="3">
        <v>1421</v>
      </c>
      <c r="J112" s="3">
        <v>2965</v>
      </c>
      <c r="K112" s="3">
        <v>1226</v>
      </c>
      <c r="L112" s="3">
        <v>5376</v>
      </c>
      <c r="M112" s="3">
        <v>1217</v>
      </c>
      <c r="N112" s="3">
        <v>197</v>
      </c>
      <c r="O112" s="3">
        <v>3292</v>
      </c>
      <c r="P112" s="3">
        <v>812</v>
      </c>
      <c r="Q112" s="3">
        <v>190</v>
      </c>
      <c r="R112" s="3">
        <v>372</v>
      </c>
      <c r="S112" s="3">
        <v>44</v>
      </c>
    </row>
    <row r="113" spans="1:19">
      <c r="A113" s="2" t="s">
        <v>93</v>
      </c>
      <c r="B113" s="2">
        <v>70418</v>
      </c>
      <c r="C113" s="2" t="s">
        <v>103</v>
      </c>
      <c r="D113" s="3">
        <v>45684</v>
      </c>
      <c r="E113" s="3">
        <v>1503</v>
      </c>
      <c r="F113" s="3">
        <v>44181</v>
      </c>
      <c r="G113" s="3">
        <v>40242</v>
      </c>
      <c r="H113" s="3">
        <v>1476</v>
      </c>
      <c r="I113" s="3">
        <v>280</v>
      </c>
      <c r="J113" s="3">
        <v>0</v>
      </c>
      <c r="K113" s="3">
        <v>376</v>
      </c>
      <c r="L113" s="3">
        <v>311</v>
      </c>
      <c r="M113" s="3">
        <v>150</v>
      </c>
      <c r="N113" s="3">
        <v>57</v>
      </c>
      <c r="O113" s="3">
        <v>196</v>
      </c>
      <c r="P113" s="3">
        <v>608</v>
      </c>
      <c r="Q113" s="3">
        <v>12</v>
      </c>
      <c r="R113" s="3">
        <v>0</v>
      </c>
      <c r="S113" s="3">
        <v>8</v>
      </c>
    </row>
    <row r="114" spans="1:19">
      <c r="A114" s="2" t="s">
        <v>93</v>
      </c>
      <c r="B114" s="2">
        <v>70419</v>
      </c>
      <c r="C114" s="2" t="s">
        <v>104</v>
      </c>
      <c r="D114" s="3">
        <v>155636</v>
      </c>
      <c r="E114" s="3">
        <v>11030</v>
      </c>
      <c r="F114" s="3">
        <v>144606</v>
      </c>
      <c r="G114" s="3">
        <v>109330</v>
      </c>
      <c r="H114" s="3">
        <v>20340</v>
      </c>
      <c r="I114" s="3">
        <v>423</v>
      </c>
      <c r="J114" s="3">
        <v>2618</v>
      </c>
      <c r="K114" s="3">
        <v>2251</v>
      </c>
      <c r="L114" s="3">
        <v>2462</v>
      </c>
      <c r="M114" s="3">
        <v>879</v>
      </c>
      <c r="N114" s="3">
        <v>598</v>
      </c>
      <c r="O114" s="3">
        <v>896</v>
      </c>
      <c r="P114" s="3">
        <v>698</v>
      </c>
      <c r="Q114" s="3">
        <v>88</v>
      </c>
      <c r="R114" s="3">
        <v>291</v>
      </c>
      <c r="S114" s="3">
        <v>170</v>
      </c>
    </row>
    <row r="115" spans="1:19">
      <c r="A115" s="2" t="s">
        <v>93</v>
      </c>
      <c r="B115" s="2">
        <v>70420</v>
      </c>
      <c r="C115" s="2" t="s">
        <v>105</v>
      </c>
      <c r="D115" s="3">
        <v>416493</v>
      </c>
      <c r="E115" s="3">
        <v>19281</v>
      </c>
      <c r="F115" s="3">
        <v>397212</v>
      </c>
      <c r="G115" s="3">
        <v>134375</v>
      </c>
      <c r="H115" s="3">
        <v>154881</v>
      </c>
      <c r="I115" s="3">
        <v>5356</v>
      </c>
      <c r="J115" s="3">
        <v>22888</v>
      </c>
      <c r="K115" s="3">
        <v>6925</v>
      </c>
      <c r="L115" s="3">
        <v>7293</v>
      </c>
      <c r="M115" s="3">
        <v>2507</v>
      </c>
      <c r="N115" s="3">
        <v>34892</v>
      </c>
      <c r="O115" s="3">
        <v>1887</v>
      </c>
      <c r="P115" s="3">
        <v>793</v>
      </c>
      <c r="Q115" s="3">
        <v>2601</v>
      </c>
      <c r="R115" s="3">
        <v>410</v>
      </c>
      <c r="S115" s="3">
        <v>888</v>
      </c>
    </row>
    <row r="116" spans="1:19">
      <c r="A116" s="2" t="s">
        <v>106</v>
      </c>
      <c r="B116" s="2">
        <v>70501</v>
      </c>
      <c r="C116" s="2" t="s">
        <v>107</v>
      </c>
      <c r="D116" s="3">
        <v>353999</v>
      </c>
      <c r="E116" s="3">
        <v>39846</v>
      </c>
      <c r="F116" s="3">
        <v>314153</v>
      </c>
      <c r="G116" s="3">
        <v>168197</v>
      </c>
      <c r="H116" s="3">
        <v>22557</v>
      </c>
      <c r="I116" s="3">
        <v>12790</v>
      </c>
      <c r="J116" s="3">
        <v>46862</v>
      </c>
      <c r="K116" s="3">
        <v>5507</v>
      </c>
      <c r="L116" s="3">
        <v>11921</v>
      </c>
      <c r="M116" s="3">
        <v>5432</v>
      </c>
      <c r="N116" s="3">
        <v>3150</v>
      </c>
      <c r="O116" s="3">
        <v>6223</v>
      </c>
      <c r="P116" s="3">
        <v>4082</v>
      </c>
      <c r="Q116" s="3">
        <v>1978</v>
      </c>
      <c r="R116" s="3">
        <v>1367</v>
      </c>
      <c r="S116" s="3">
        <v>7553</v>
      </c>
    </row>
    <row r="117" spans="1:19">
      <c r="A117" s="2" t="s">
        <v>106</v>
      </c>
      <c r="B117" s="2">
        <v>70502</v>
      </c>
      <c r="C117" s="2" t="s">
        <v>108</v>
      </c>
      <c r="D117" s="3">
        <v>18646</v>
      </c>
      <c r="E117" s="3">
        <v>1650</v>
      </c>
      <c r="F117" s="3">
        <v>16996</v>
      </c>
      <c r="G117" s="3">
        <v>5835</v>
      </c>
      <c r="H117" s="3">
        <v>1496</v>
      </c>
      <c r="I117" s="3">
        <v>263</v>
      </c>
      <c r="J117" s="3">
        <v>700</v>
      </c>
      <c r="K117" s="3">
        <v>936</v>
      </c>
      <c r="L117" s="3">
        <v>737</v>
      </c>
      <c r="M117" s="3">
        <v>1545</v>
      </c>
      <c r="N117" s="3">
        <v>738</v>
      </c>
      <c r="O117" s="3">
        <v>632</v>
      </c>
      <c r="P117" s="3">
        <v>2043</v>
      </c>
      <c r="Q117" s="3">
        <v>45</v>
      </c>
      <c r="R117" s="3">
        <v>185</v>
      </c>
      <c r="S117" s="3">
        <v>255</v>
      </c>
    </row>
    <row r="118" spans="1:19">
      <c r="A118" s="2" t="s">
        <v>106</v>
      </c>
      <c r="B118" s="2">
        <v>70503</v>
      </c>
      <c r="C118" s="2" t="s">
        <v>109</v>
      </c>
      <c r="D118" s="3">
        <v>180207</v>
      </c>
      <c r="E118" s="3">
        <v>143245</v>
      </c>
      <c r="F118" s="3">
        <v>36962</v>
      </c>
      <c r="G118" s="3">
        <v>20148</v>
      </c>
      <c r="H118" s="3">
        <v>3196</v>
      </c>
      <c r="I118" s="3">
        <v>1227</v>
      </c>
      <c r="J118" s="3">
        <v>2021</v>
      </c>
      <c r="K118" s="3">
        <v>1184</v>
      </c>
      <c r="L118" s="3">
        <v>2308</v>
      </c>
      <c r="M118" s="3">
        <v>931</v>
      </c>
      <c r="N118" s="3">
        <v>173</v>
      </c>
      <c r="O118" s="3">
        <v>471</v>
      </c>
      <c r="P118" s="3">
        <v>157</v>
      </c>
      <c r="Q118" s="3">
        <v>392</v>
      </c>
      <c r="R118" s="3">
        <v>135</v>
      </c>
      <c r="S118" s="3">
        <v>134</v>
      </c>
    </row>
    <row r="119" spans="1:19">
      <c r="A119" s="2" t="s">
        <v>106</v>
      </c>
      <c r="B119" s="2">
        <v>70504</v>
      </c>
      <c r="C119" s="2" t="s">
        <v>110</v>
      </c>
      <c r="D119" s="3">
        <v>27459</v>
      </c>
      <c r="E119" s="3">
        <v>1386</v>
      </c>
      <c r="F119" s="3">
        <v>26073</v>
      </c>
      <c r="G119" s="3">
        <v>16865</v>
      </c>
      <c r="H119" s="3">
        <v>3003</v>
      </c>
      <c r="I119" s="3">
        <v>553</v>
      </c>
      <c r="J119" s="3">
        <v>4392</v>
      </c>
      <c r="K119" s="3">
        <v>244</v>
      </c>
      <c r="L119" s="3">
        <v>110</v>
      </c>
      <c r="M119" s="3">
        <v>292</v>
      </c>
      <c r="N119" s="3">
        <v>49</v>
      </c>
      <c r="O119" s="3">
        <v>105</v>
      </c>
      <c r="P119" s="3">
        <v>132</v>
      </c>
      <c r="Q119" s="3">
        <v>15</v>
      </c>
      <c r="R119" s="3">
        <v>36</v>
      </c>
      <c r="S119" s="3">
        <v>0</v>
      </c>
    </row>
    <row r="120" spans="1:19">
      <c r="A120" s="2" t="s">
        <v>106</v>
      </c>
      <c r="B120" s="2">
        <v>70505</v>
      </c>
      <c r="C120" s="2" t="s">
        <v>299</v>
      </c>
      <c r="D120" s="3">
        <v>42927</v>
      </c>
      <c r="E120" s="3">
        <v>7041</v>
      </c>
      <c r="F120" s="3">
        <v>35886</v>
      </c>
      <c r="G120" s="3">
        <v>27025</v>
      </c>
      <c r="H120" s="3">
        <v>2928</v>
      </c>
      <c r="I120" s="3">
        <v>910</v>
      </c>
      <c r="J120" s="3">
        <v>41</v>
      </c>
      <c r="K120" s="3">
        <v>1328</v>
      </c>
      <c r="L120" s="3">
        <v>529</v>
      </c>
      <c r="M120" s="3">
        <v>856</v>
      </c>
      <c r="N120" s="3">
        <v>305</v>
      </c>
      <c r="O120" s="3">
        <v>460</v>
      </c>
      <c r="P120" s="3">
        <v>292</v>
      </c>
      <c r="Q120" s="3">
        <v>2</v>
      </c>
      <c r="R120" s="3">
        <v>0</v>
      </c>
      <c r="S120" s="3">
        <v>0</v>
      </c>
    </row>
    <row r="121" spans="1:19">
      <c r="A121" s="2" t="s">
        <v>106</v>
      </c>
      <c r="B121" s="2">
        <v>70506</v>
      </c>
      <c r="C121" s="2" t="s">
        <v>111</v>
      </c>
      <c r="D121" s="3">
        <v>29959</v>
      </c>
      <c r="E121" s="3">
        <v>2073</v>
      </c>
      <c r="F121" s="3">
        <v>27886</v>
      </c>
      <c r="G121" s="3">
        <v>21445</v>
      </c>
      <c r="H121" s="3">
        <v>2894</v>
      </c>
      <c r="I121" s="3">
        <v>852</v>
      </c>
      <c r="J121" s="3">
        <v>822</v>
      </c>
      <c r="K121" s="3">
        <v>43</v>
      </c>
      <c r="L121" s="3">
        <v>95</v>
      </c>
      <c r="M121" s="3">
        <v>116</v>
      </c>
      <c r="N121" s="3">
        <v>10</v>
      </c>
      <c r="O121" s="3">
        <v>78</v>
      </c>
      <c r="P121" s="3">
        <v>146</v>
      </c>
      <c r="Q121" s="3">
        <v>1</v>
      </c>
      <c r="R121" s="3">
        <v>38</v>
      </c>
      <c r="S121" s="3">
        <v>222</v>
      </c>
    </row>
    <row r="122" spans="1:19">
      <c r="A122" s="2" t="s">
        <v>106</v>
      </c>
      <c r="B122" s="2">
        <v>70508</v>
      </c>
      <c r="C122" s="2" t="s">
        <v>112</v>
      </c>
      <c r="D122" s="3">
        <v>129776</v>
      </c>
      <c r="E122" s="3">
        <v>15285</v>
      </c>
      <c r="F122" s="3">
        <v>114491</v>
      </c>
      <c r="G122" s="3">
        <v>85403</v>
      </c>
      <c r="H122" s="3">
        <v>6436</v>
      </c>
      <c r="I122" s="3">
        <v>810</v>
      </c>
      <c r="J122" s="3">
        <v>2821</v>
      </c>
      <c r="K122" s="3">
        <v>2192</v>
      </c>
      <c r="L122" s="3">
        <v>2554</v>
      </c>
      <c r="M122" s="3">
        <v>3471</v>
      </c>
      <c r="N122" s="3">
        <v>590</v>
      </c>
      <c r="O122" s="3">
        <v>345</v>
      </c>
      <c r="P122" s="3">
        <v>1364</v>
      </c>
      <c r="Q122" s="3">
        <v>118</v>
      </c>
      <c r="R122" s="3">
        <v>113</v>
      </c>
      <c r="S122" s="3">
        <v>453</v>
      </c>
    </row>
    <row r="123" spans="1:19">
      <c r="A123" s="2" t="s">
        <v>106</v>
      </c>
      <c r="B123" s="2">
        <v>70509</v>
      </c>
      <c r="C123" s="2" t="s">
        <v>113</v>
      </c>
      <c r="D123" s="3">
        <v>686749</v>
      </c>
      <c r="E123" s="3">
        <v>34708</v>
      </c>
      <c r="F123" s="3">
        <v>652041</v>
      </c>
      <c r="G123" s="3">
        <v>453349</v>
      </c>
      <c r="H123" s="3">
        <v>99935</v>
      </c>
      <c r="I123" s="3">
        <v>7523</v>
      </c>
      <c r="J123" s="3">
        <v>33025</v>
      </c>
      <c r="K123" s="3">
        <v>11442</v>
      </c>
      <c r="L123" s="3">
        <v>15219</v>
      </c>
      <c r="M123" s="3">
        <v>2383</v>
      </c>
      <c r="N123" s="3">
        <v>5735</v>
      </c>
      <c r="O123" s="3">
        <v>3645</v>
      </c>
      <c r="P123" s="3">
        <v>1986</v>
      </c>
      <c r="Q123" s="3">
        <v>694</v>
      </c>
      <c r="R123" s="3">
        <v>1958</v>
      </c>
      <c r="S123" s="3">
        <v>1444</v>
      </c>
    </row>
    <row r="124" spans="1:19">
      <c r="A124" s="2" t="s">
        <v>106</v>
      </c>
      <c r="B124" s="2">
        <v>70510</v>
      </c>
      <c r="C124" s="2" t="s">
        <v>114</v>
      </c>
      <c r="D124" s="3">
        <v>34975</v>
      </c>
      <c r="E124" s="3">
        <v>3926</v>
      </c>
      <c r="F124" s="3">
        <v>31049</v>
      </c>
      <c r="G124" s="3">
        <v>24824</v>
      </c>
      <c r="H124" s="3">
        <v>427</v>
      </c>
      <c r="I124" s="3">
        <v>361</v>
      </c>
      <c r="J124" s="3">
        <v>45</v>
      </c>
      <c r="K124" s="3">
        <v>88</v>
      </c>
      <c r="L124" s="3">
        <v>439</v>
      </c>
      <c r="M124" s="3">
        <v>721</v>
      </c>
      <c r="N124" s="3">
        <v>45</v>
      </c>
      <c r="O124" s="3">
        <v>215</v>
      </c>
      <c r="P124" s="3">
        <v>858</v>
      </c>
      <c r="Q124" s="3">
        <v>59</v>
      </c>
      <c r="R124" s="3">
        <v>73</v>
      </c>
      <c r="S124" s="3">
        <v>4</v>
      </c>
    </row>
    <row r="125" spans="1:19">
      <c r="A125" s="2" t="s">
        <v>106</v>
      </c>
      <c r="B125" s="2">
        <v>70511</v>
      </c>
      <c r="C125" s="2" t="s">
        <v>115</v>
      </c>
      <c r="D125" s="3">
        <v>32685</v>
      </c>
      <c r="E125" s="3">
        <v>4695</v>
      </c>
      <c r="F125" s="3">
        <v>27990</v>
      </c>
      <c r="G125" s="3">
        <v>16648</v>
      </c>
      <c r="H125" s="3">
        <v>2364</v>
      </c>
      <c r="I125" s="3">
        <v>951</v>
      </c>
      <c r="J125" s="3">
        <v>211</v>
      </c>
      <c r="K125" s="3">
        <v>297</v>
      </c>
      <c r="L125" s="3">
        <v>226</v>
      </c>
      <c r="M125" s="3">
        <v>272</v>
      </c>
      <c r="N125" s="3">
        <v>529</v>
      </c>
      <c r="O125" s="3">
        <v>611</v>
      </c>
      <c r="P125" s="3">
        <v>578</v>
      </c>
      <c r="Q125" s="3">
        <v>10</v>
      </c>
      <c r="R125" s="3">
        <v>87</v>
      </c>
      <c r="S125" s="3">
        <v>289</v>
      </c>
    </row>
    <row r="126" spans="1:19">
      <c r="A126" s="2" t="s">
        <v>106</v>
      </c>
      <c r="B126" s="2">
        <v>70512</v>
      </c>
      <c r="C126" s="2" t="s">
        <v>116</v>
      </c>
      <c r="D126" s="3">
        <v>204349</v>
      </c>
      <c r="E126" s="3">
        <v>22365</v>
      </c>
      <c r="F126" s="3">
        <v>181984</v>
      </c>
      <c r="G126" s="3">
        <v>103772</v>
      </c>
      <c r="H126" s="3">
        <v>37020</v>
      </c>
      <c r="I126" s="3">
        <v>4602</v>
      </c>
      <c r="J126" s="3">
        <v>2242</v>
      </c>
      <c r="K126" s="3">
        <v>2390</v>
      </c>
      <c r="L126" s="3">
        <v>9319</v>
      </c>
      <c r="M126" s="3">
        <v>2443</v>
      </c>
      <c r="N126" s="3">
        <v>4244</v>
      </c>
      <c r="O126" s="3">
        <v>3370</v>
      </c>
      <c r="P126" s="3">
        <v>1904</v>
      </c>
      <c r="Q126" s="3">
        <v>761</v>
      </c>
      <c r="R126" s="3">
        <v>464</v>
      </c>
      <c r="S126" s="3">
        <v>751</v>
      </c>
    </row>
    <row r="127" spans="1:19">
      <c r="A127" s="2" t="s">
        <v>106</v>
      </c>
      <c r="B127" s="2">
        <v>70513</v>
      </c>
      <c r="C127" s="2" t="s">
        <v>117</v>
      </c>
      <c r="D127" s="3">
        <v>156132</v>
      </c>
      <c r="E127" s="3">
        <v>33046</v>
      </c>
      <c r="F127" s="3">
        <v>123086</v>
      </c>
      <c r="G127" s="3">
        <v>67045</v>
      </c>
      <c r="H127" s="3">
        <v>12210</v>
      </c>
      <c r="I127" s="3">
        <v>1814</v>
      </c>
      <c r="J127" s="3">
        <v>3020</v>
      </c>
      <c r="K127" s="3">
        <v>1894</v>
      </c>
      <c r="L127" s="3">
        <v>5595</v>
      </c>
      <c r="M127" s="3">
        <v>8378</v>
      </c>
      <c r="N127" s="3">
        <v>1754</v>
      </c>
      <c r="O127" s="3">
        <v>1767</v>
      </c>
      <c r="P127" s="3">
        <v>782</v>
      </c>
      <c r="Q127" s="3">
        <v>1715</v>
      </c>
      <c r="R127" s="3">
        <v>740</v>
      </c>
      <c r="S127" s="3">
        <v>1771</v>
      </c>
    </row>
    <row r="128" spans="1:19">
      <c r="A128" s="2" t="s">
        <v>106</v>
      </c>
      <c r="B128" s="2">
        <v>70514</v>
      </c>
      <c r="C128" s="2" t="s">
        <v>118</v>
      </c>
      <c r="D128" s="3">
        <v>5668</v>
      </c>
      <c r="E128" s="3">
        <v>2459</v>
      </c>
      <c r="F128" s="3">
        <v>3209</v>
      </c>
      <c r="G128" s="3">
        <v>2060</v>
      </c>
      <c r="H128" s="3">
        <v>63</v>
      </c>
      <c r="I128" s="3">
        <v>28</v>
      </c>
      <c r="J128" s="3">
        <v>4</v>
      </c>
      <c r="K128" s="3">
        <v>31</v>
      </c>
      <c r="L128" s="3">
        <v>95</v>
      </c>
      <c r="M128" s="3">
        <v>132</v>
      </c>
      <c r="N128" s="3">
        <v>3</v>
      </c>
      <c r="O128" s="3">
        <v>88</v>
      </c>
      <c r="P128" s="3">
        <v>117</v>
      </c>
      <c r="Q128" s="3">
        <v>3</v>
      </c>
      <c r="R128" s="3">
        <v>0</v>
      </c>
      <c r="S128" s="3">
        <v>6</v>
      </c>
    </row>
    <row r="129" spans="1:19">
      <c r="A129" s="2" t="s">
        <v>106</v>
      </c>
      <c r="B129" s="2">
        <v>70515</v>
      </c>
      <c r="C129" s="2" t="s">
        <v>119</v>
      </c>
      <c r="D129" s="3">
        <v>18901</v>
      </c>
      <c r="E129" s="3">
        <v>3785</v>
      </c>
      <c r="F129" s="3">
        <v>15116</v>
      </c>
      <c r="G129" s="3">
        <v>9054</v>
      </c>
      <c r="H129" s="3">
        <v>1930</v>
      </c>
      <c r="I129" s="3">
        <v>55</v>
      </c>
      <c r="J129" s="3">
        <v>185</v>
      </c>
      <c r="K129" s="3">
        <v>205</v>
      </c>
      <c r="L129" s="3">
        <v>248</v>
      </c>
      <c r="M129" s="3">
        <v>254</v>
      </c>
      <c r="N129" s="3">
        <v>157</v>
      </c>
      <c r="O129" s="3">
        <v>668</v>
      </c>
      <c r="P129" s="3">
        <v>831</v>
      </c>
      <c r="Q129" s="3">
        <v>36</v>
      </c>
      <c r="R129" s="3">
        <v>3</v>
      </c>
      <c r="S129" s="3">
        <v>32</v>
      </c>
    </row>
    <row r="130" spans="1:19">
      <c r="A130" s="2" t="s">
        <v>106</v>
      </c>
      <c r="B130" s="2">
        <v>70516</v>
      </c>
      <c r="C130" s="2" t="s">
        <v>120</v>
      </c>
      <c r="D130" s="3">
        <v>21821</v>
      </c>
      <c r="E130" s="3">
        <v>3222</v>
      </c>
      <c r="F130" s="3">
        <v>18599</v>
      </c>
      <c r="G130" s="3">
        <v>12348</v>
      </c>
      <c r="H130" s="3">
        <v>1530</v>
      </c>
      <c r="I130" s="3">
        <v>223</v>
      </c>
      <c r="J130" s="3">
        <v>696</v>
      </c>
      <c r="K130" s="3">
        <v>107</v>
      </c>
      <c r="L130" s="3">
        <v>1862</v>
      </c>
      <c r="M130" s="3">
        <v>301</v>
      </c>
      <c r="N130" s="3">
        <v>123</v>
      </c>
      <c r="O130" s="3">
        <v>227</v>
      </c>
      <c r="P130" s="3">
        <v>251</v>
      </c>
      <c r="Q130" s="3">
        <v>91</v>
      </c>
      <c r="R130" s="3">
        <v>25</v>
      </c>
      <c r="S130" s="3">
        <v>22</v>
      </c>
    </row>
    <row r="131" spans="1:19">
      <c r="A131" s="2" t="s">
        <v>106</v>
      </c>
      <c r="B131" s="2">
        <v>70517</v>
      </c>
      <c r="C131" s="2" t="s">
        <v>121</v>
      </c>
      <c r="D131" s="3">
        <v>53487</v>
      </c>
      <c r="E131" s="3">
        <v>6764</v>
      </c>
      <c r="F131" s="3">
        <v>46723</v>
      </c>
      <c r="G131" s="3">
        <v>38787</v>
      </c>
      <c r="H131" s="3">
        <v>1683</v>
      </c>
      <c r="I131" s="3">
        <v>1129</v>
      </c>
      <c r="J131" s="3">
        <v>338</v>
      </c>
      <c r="K131" s="3">
        <v>982</v>
      </c>
      <c r="L131" s="3">
        <v>1660</v>
      </c>
      <c r="M131" s="3">
        <v>457</v>
      </c>
      <c r="N131" s="3">
        <v>162</v>
      </c>
      <c r="O131" s="3">
        <v>550</v>
      </c>
      <c r="P131" s="3">
        <v>345</v>
      </c>
      <c r="Q131" s="3">
        <v>6</v>
      </c>
      <c r="R131" s="3">
        <v>52</v>
      </c>
      <c r="S131" s="3">
        <v>20</v>
      </c>
    </row>
    <row r="132" spans="1:19">
      <c r="A132" s="2" t="s">
        <v>106</v>
      </c>
      <c r="B132" s="2">
        <v>70518</v>
      </c>
      <c r="C132" s="2" t="s">
        <v>122</v>
      </c>
      <c r="D132" s="3">
        <v>26047</v>
      </c>
      <c r="E132" s="3">
        <v>6818</v>
      </c>
      <c r="F132" s="3">
        <v>19229</v>
      </c>
      <c r="G132" s="3">
        <v>13910</v>
      </c>
      <c r="H132" s="3">
        <v>840</v>
      </c>
      <c r="I132" s="3">
        <v>152</v>
      </c>
      <c r="J132" s="3">
        <v>14</v>
      </c>
      <c r="K132" s="3">
        <v>57</v>
      </c>
      <c r="L132" s="3">
        <v>339</v>
      </c>
      <c r="M132" s="3">
        <v>1052</v>
      </c>
      <c r="N132" s="3">
        <v>103</v>
      </c>
      <c r="O132" s="3">
        <v>295</v>
      </c>
      <c r="P132" s="3">
        <v>521</v>
      </c>
      <c r="Q132" s="3">
        <v>16</v>
      </c>
      <c r="R132" s="3">
        <v>68</v>
      </c>
      <c r="S132" s="3">
        <v>36</v>
      </c>
    </row>
    <row r="133" spans="1:19">
      <c r="A133" s="2" t="s">
        <v>106</v>
      </c>
      <c r="B133" s="2">
        <v>70519</v>
      </c>
      <c r="C133" s="2" t="s">
        <v>123</v>
      </c>
      <c r="D133" s="3">
        <v>2543</v>
      </c>
      <c r="E133" s="3">
        <v>88</v>
      </c>
      <c r="F133" s="3">
        <v>2455</v>
      </c>
      <c r="G133" s="3">
        <v>2323</v>
      </c>
      <c r="H133" s="3">
        <v>75</v>
      </c>
      <c r="I133" s="3">
        <v>0</v>
      </c>
      <c r="J133" s="3">
        <v>0</v>
      </c>
      <c r="K133" s="3">
        <v>48</v>
      </c>
      <c r="L133" s="3">
        <v>0</v>
      </c>
      <c r="M133" s="3">
        <v>9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</row>
    <row r="134" spans="1:19">
      <c r="A134" s="2" t="s">
        <v>106</v>
      </c>
      <c r="B134" s="2">
        <v>70520</v>
      </c>
      <c r="C134" s="2" t="s">
        <v>124</v>
      </c>
      <c r="D134" s="3">
        <v>67008</v>
      </c>
      <c r="E134" s="3">
        <v>12797</v>
      </c>
      <c r="F134" s="3">
        <v>54211</v>
      </c>
      <c r="G134" s="3">
        <v>28498</v>
      </c>
      <c r="H134" s="3">
        <v>1706</v>
      </c>
      <c r="I134" s="3">
        <v>8885</v>
      </c>
      <c r="J134" s="3">
        <v>472</v>
      </c>
      <c r="K134" s="3">
        <v>5605</v>
      </c>
      <c r="L134" s="3">
        <v>717</v>
      </c>
      <c r="M134" s="3">
        <v>4523</v>
      </c>
      <c r="N134" s="3">
        <v>1545</v>
      </c>
      <c r="O134" s="3">
        <v>474</v>
      </c>
      <c r="P134" s="3">
        <v>295</v>
      </c>
      <c r="Q134" s="3">
        <v>233</v>
      </c>
      <c r="R134" s="3">
        <v>0</v>
      </c>
      <c r="S134" s="3">
        <v>20</v>
      </c>
    </row>
    <row r="135" spans="1:19">
      <c r="A135" s="2" t="s">
        <v>106</v>
      </c>
      <c r="B135" s="2">
        <v>70521</v>
      </c>
      <c r="C135" s="2" t="s">
        <v>125</v>
      </c>
      <c r="D135" s="3">
        <v>2586</v>
      </c>
      <c r="E135" s="3">
        <v>929</v>
      </c>
      <c r="F135" s="3">
        <v>1657</v>
      </c>
      <c r="G135" s="3">
        <v>796</v>
      </c>
      <c r="H135" s="3">
        <v>171</v>
      </c>
      <c r="I135" s="3">
        <v>27</v>
      </c>
      <c r="J135" s="3">
        <v>8</v>
      </c>
      <c r="K135" s="3">
        <v>103</v>
      </c>
      <c r="L135" s="3">
        <v>119</v>
      </c>
      <c r="M135" s="3">
        <v>174</v>
      </c>
      <c r="N135" s="3">
        <v>26</v>
      </c>
      <c r="O135" s="3">
        <v>23</v>
      </c>
      <c r="P135" s="3">
        <v>61</v>
      </c>
      <c r="Q135" s="3">
        <v>23</v>
      </c>
      <c r="R135" s="3">
        <v>0</v>
      </c>
      <c r="S135" s="3">
        <v>10</v>
      </c>
    </row>
    <row r="136" spans="1:19">
      <c r="A136" s="2" t="s">
        <v>106</v>
      </c>
      <c r="B136" s="2">
        <v>70522</v>
      </c>
      <c r="C136" s="2" t="s">
        <v>300</v>
      </c>
      <c r="D136" s="3">
        <v>179227</v>
      </c>
      <c r="E136" s="3">
        <v>14381</v>
      </c>
      <c r="F136" s="3">
        <v>164846</v>
      </c>
      <c r="G136" s="3">
        <v>112618</v>
      </c>
      <c r="H136" s="3">
        <v>20137</v>
      </c>
      <c r="I136" s="3">
        <v>10146</v>
      </c>
      <c r="J136" s="3">
        <v>1060</v>
      </c>
      <c r="K136" s="3">
        <v>1619</v>
      </c>
      <c r="L136" s="3">
        <v>4589</v>
      </c>
      <c r="M136" s="3">
        <v>1527</v>
      </c>
      <c r="N136" s="3">
        <v>916</v>
      </c>
      <c r="O136" s="3">
        <v>2554</v>
      </c>
      <c r="P136" s="3">
        <v>2584</v>
      </c>
      <c r="Q136" s="3">
        <v>141</v>
      </c>
      <c r="R136" s="3">
        <v>1697</v>
      </c>
      <c r="S136" s="3">
        <v>337</v>
      </c>
    </row>
    <row r="137" spans="1:19">
      <c r="A137" s="2" t="s">
        <v>106</v>
      </c>
      <c r="B137" s="2">
        <v>70523</v>
      </c>
      <c r="C137" s="2" t="s">
        <v>126</v>
      </c>
      <c r="D137" s="3">
        <v>14257</v>
      </c>
      <c r="E137" s="3">
        <v>224</v>
      </c>
      <c r="F137" s="3">
        <v>14033</v>
      </c>
      <c r="G137" s="3">
        <v>13356</v>
      </c>
      <c r="H137" s="3">
        <v>525</v>
      </c>
      <c r="I137" s="3">
        <v>48</v>
      </c>
      <c r="J137" s="3">
        <v>20</v>
      </c>
      <c r="K137" s="3">
        <v>12</v>
      </c>
      <c r="L137" s="3">
        <v>16</v>
      </c>
      <c r="M137" s="3">
        <v>20</v>
      </c>
      <c r="N137" s="3">
        <v>0</v>
      </c>
      <c r="O137" s="3">
        <v>8</v>
      </c>
      <c r="P137" s="3">
        <v>0</v>
      </c>
      <c r="Q137" s="3">
        <v>0</v>
      </c>
      <c r="R137" s="3">
        <v>0</v>
      </c>
      <c r="S137" s="3">
        <v>0</v>
      </c>
    </row>
    <row r="138" spans="1:19">
      <c r="A138" s="2" t="s">
        <v>106</v>
      </c>
      <c r="B138" s="2">
        <v>70524</v>
      </c>
      <c r="C138" s="2" t="s">
        <v>127</v>
      </c>
      <c r="D138" s="3">
        <v>274328</v>
      </c>
      <c r="E138" s="3">
        <v>15004</v>
      </c>
      <c r="F138" s="3">
        <v>259324</v>
      </c>
      <c r="G138" s="3">
        <v>175190</v>
      </c>
      <c r="H138" s="3">
        <v>29871</v>
      </c>
      <c r="I138" s="3">
        <v>2680</v>
      </c>
      <c r="J138" s="3">
        <v>19423</v>
      </c>
      <c r="K138" s="3">
        <v>8801</v>
      </c>
      <c r="L138" s="3">
        <v>3714</v>
      </c>
      <c r="M138" s="3">
        <v>1588</v>
      </c>
      <c r="N138" s="3">
        <v>2148</v>
      </c>
      <c r="O138" s="3">
        <v>4313</v>
      </c>
      <c r="P138" s="3">
        <v>739</v>
      </c>
      <c r="Q138" s="3">
        <v>308</v>
      </c>
      <c r="R138" s="3">
        <v>633</v>
      </c>
      <c r="S138" s="3">
        <v>1419</v>
      </c>
    </row>
    <row r="139" spans="1:19">
      <c r="A139" s="2" t="s">
        <v>106</v>
      </c>
      <c r="B139" s="2">
        <v>70525</v>
      </c>
      <c r="C139" s="2" t="s">
        <v>128</v>
      </c>
      <c r="D139" s="3">
        <v>12610</v>
      </c>
      <c r="E139" s="3">
        <v>1527</v>
      </c>
      <c r="F139" s="3">
        <v>11083</v>
      </c>
      <c r="G139" s="3">
        <v>7480</v>
      </c>
      <c r="H139" s="3">
        <v>2137</v>
      </c>
      <c r="I139" s="3">
        <v>64</v>
      </c>
      <c r="J139" s="3">
        <v>34</v>
      </c>
      <c r="K139" s="3">
        <v>146</v>
      </c>
      <c r="L139" s="3">
        <v>115</v>
      </c>
      <c r="M139" s="3">
        <v>106</v>
      </c>
      <c r="N139" s="3">
        <v>113</v>
      </c>
      <c r="O139" s="3">
        <v>88</v>
      </c>
      <c r="P139" s="3">
        <v>127</v>
      </c>
      <c r="Q139" s="3">
        <v>41</v>
      </c>
      <c r="R139" s="3">
        <v>0</v>
      </c>
      <c r="S139" s="3">
        <v>10</v>
      </c>
    </row>
    <row r="140" spans="1:19">
      <c r="A140" s="2" t="s">
        <v>106</v>
      </c>
      <c r="B140" s="2">
        <v>70526</v>
      </c>
      <c r="C140" s="2" t="s">
        <v>129</v>
      </c>
      <c r="D140" s="3">
        <v>491191</v>
      </c>
      <c r="E140" s="3">
        <v>25014</v>
      </c>
      <c r="F140" s="3">
        <v>466177</v>
      </c>
      <c r="G140" s="3">
        <v>215419</v>
      </c>
      <c r="H140" s="3">
        <v>72206</v>
      </c>
      <c r="I140" s="3">
        <v>5820</v>
      </c>
      <c r="J140" s="3">
        <v>94731</v>
      </c>
      <c r="K140" s="3">
        <v>12623</v>
      </c>
      <c r="L140" s="3">
        <v>5991</v>
      </c>
      <c r="M140" s="3">
        <v>3155</v>
      </c>
      <c r="N140" s="3">
        <v>9240</v>
      </c>
      <c r="O140" s="3">
        <v>2402</v>
      </c>
      <c r="P140" s="3">
        <v>1954</v>
      </c>
      <c r="Q140" s="3">
        <v>852</v>
      </c>
      <c r="R140" s="3">
        <v>2817</v>
      </c>
      <c r="S140" s="3">
        <v>4555</v>
      </c>
    </row>
    <row r="141" spans="1:19">
      <c r="A141" s="2" t="s">
        <v>106</v>
      </c>
      <c r="B141" s="2">
        <v>70527</v>
      </c>
      <c r="C141" s="2" t="s">
        <v>130</v>
      </c>
      <c r="D141" s="3">
        <v>177528</v>
      </c>
      <c r="E141" s="3">
        <v>13514</v>
      </c>
      <c r="F141" s="3">
        <v>164014</v>
      </c>
      <c r="G141" s="3">
        <v>123421</v>
      </c>
      <c r="H141" s="3">
        <v>12249</v>
      </c>
      <c r="I141" s="3">
        <v>5297</v>
      </c>
      <c r="J141" s="3">
        <v>407</v>
      </c>
      <c r="K141" s="3">
        <v>3824</v>
      </c>
      <c r="L141" s="3">
        <v>6222</v>
      </c>
      <c r="M141" s="3">
        <v>4715</v>
      </c>
      <c r="N141" s="3">
        <v>359</v>
      </c>
      <c r="O141" s="3">
        <v>363</v>
      </c>
      <c r="P141" s="3">
        <v>525</v>
      </c>
      <c r="Q141" s="3">
        <v>205</v>
      </c>
      <c r="R141" s="3">
        <v>426</v>
      </c>
      <c r="S141" s="3">
        <v>65</v>
      </c>
    </row>
    <row r="142" spans="1:19">
      <c r="A142" s="2" t="s">
        <v>106</v>
      </c>
      <c r="B142" s="2">
        <v>70528</v>
      </c>
      <c r="C142" s="2" t="s">
        <v>131</v>
      </c>
      <c r="D142" s="3">
        <v>21390</v>
      </c>
      <c r="E142" s="3">
        <v>1793</v>
      </c>
      <c r="F142" s="3">
        <v>19597</v>
      </c>
      <c r="G142" s="3">
        <v>12453</v>
      </c>
      <c r="H142" s="3">
        <v>2850</v>
      </c>
      <c r="I142" s="3">
        <v>1115</v>
      </c>
      <c r="J142" s="3">
        <v>93</v>
      </c>
      <c r="K142" s="3">
        <v>137</v>
      </c>
      <c r="L142" s="3">
        <v>467</v>
      </c>
      <c r="M142" s="3">
        <v>44</v>
      </c>
      <c r="N142" s="3">
        <v>975</v>
      </c>
      <c r="O142" s="3">
        <v>120</v>
      </c>
      <c r="P142" s="3">
        <v>52</v>
      </c>
      <c r="Q142" s="3">
        <v>10</v>
      </c>
      <c r="R142" s="3">
        <v>0</v>
      </c>
      <c r="S142" s="3">
        <v>138</v>
      </c>
    </row>
    <row r="143" spans="1:19">
      <c r="A143" s="2" t="s">
        <v>106</v>
      </c>
      <c r="B143" s="2">
        <v>70529</v>
      </c>
      <c r="C143" s="2" t="s">
        <v>132</v>
      </c>
      <c r="D143" s="3">
        <v>323511</v>
      </c>
      <c r="E143" s="3">
        <v>28013</v>
      </c>
      <c r="F143" s="3">
        <v>295498</v>
      </c>
      <c r="G143" s="3">
        <v>229110</v>
      </c>
      <c r="H143" s="3">
        <v>18208</v>
      </c>
      <c r="I143" s="3">
        <v>5314</v>
      </c>
      <c r="J143" s="3">
        <v>2365</v>
      </c>
      <c r="K143" s="3">
        <v>4259</v>
      </c>
      <c r="L143" s="3">
        <v>14483</v>
      </c>
      <c r="M143" s="3">
        <v>2382</v>
      </c>
      <c r="N143" s="3">
        <v>882</v>
      </c>
      <c r="O143" s="3">
        <v>3106</v>
      </c>
      <c r="P143" s="3">
        <v>3897</v>
      </c>
      <c r="Q143" s="3">
        <v>455</v>
      </c>
      <c r="R143" s="3">
        <v>845</v>
      </c>
      <c r="S143" s="3">
        <v>109</v>
      </c>
    </row>
    <row r="144" spans="1:19">
      <c r="A144" s="2" t="s">
        <v>106</v>
      </c>
      <c r="B144" s="2">
        <v>70530</v>
      </c>
      <c r="C144" s="2" t="s">
        <v>133</v>
      </c>
      <c r="D144" s="3">
        <v>658777</v>
      </c>
      <c r="E144" s="3">
        <v>35457</v>
      </c>
      <c r="F144" s="3">
        <v>623320</v>
      </c>
      <c r="G144" s="3">
        <v>394269</v>
      </c>
      <c r="H144" s="3">
        <v>74155</v>
      </c>
      <c r="I144" s="3">
        <v>25137</v>
      </c>
      <c r="J144" s="3">
        <v>43089</v>
      </c>
      <c r="K144" s="3">
        <v>26677</v>
      </c>
      <c r="L144" s="3">
        <v>8331</v>
      </c>
      <c r="M144" s="3">
        <v>9042</v>
      </c>
      <c r="N144" s="3">
        <v>11101</v>
      </c>
      <c r="O144" s="3">
        <v>6332</v>
      </c>
      <c r="P144" s="3">
        <v>8622</v>
      </c>
      <c r="Q144" s="3">
        <v>620</v>
      </c>
      <c r="R144" s="3">
        <v>1125</v>
      </c>
      <c r="S144" s="3">
        <v>2574</v>
      </c>
    </row>
    <row r="145" spans="1:19">
      <c r="A145" s="2" t="s">
        <v>106</v>
      </c>
      <c r="B145" s="2">
        <v>70531</v>
      </c>
      <c r="C145" s="2" t="s">
        <v>134</v>
      </c>
      <c r="D145" s="3">
        <v>61283</v>
      </c>
      <c r="E145" s="3">
        <v>14501</v>
      </c>
      <c r="F145" s="3">
        <v>46782</v>
      </c>
      <c r="G145" s="3">
        <v>18943</v>
      </c>
      <c r="H145" s="3">
        <v>15247</v>
      </c>
      <c r="I145" s="3">
        <v>249</v>
      </c>
      <c r="J145" s="3">
        <v>276</v>
      </c>
      <c r="K145" s="3">
        <v>2239</v>
      </c>
      <c r="L145" s="3">
        <v>1009</v>
      </c>
      <c r="M145" s="3">
        <v>1312</v>
      </c>
      <c r="N145" s="3">
        <v>1021</v>
      </c>
      <c r="O145" s="3">
        <v>767</v>
      </c>
      <c r="P145" s="3">
        <v>773</v>
      </c>
      <c r="Q145" s="3">
        <v>150</v>
      </c>
      <c r="R145" s="3">
        <v>360</v>
      </c>
      <c r="S145" s="3">
        <v>104</v>
      </c>
    </row>
    <row r="146" spans="1:19">
      <c r="A146" s="2" t="s">
        <v>135</v>
      </c>
      <c r="B146" s="2">
        <v>70601</v>
      </c>
      <c r="C146" s="2" t="s">
        <v>136</v>
      </c>
      <c r="D146" s="3">
        <v>3432</v>
      </c>
      <c r="E146" s="3">
        <v>146</v>
      </c>
      <c r="F146" s="3">
        <v>3286</v>
      </c>
      <c r="G146" s="3">
        <v>1500</v>
      </c>
      <c r="H146" s="3">
        <v>1125</v>
      </c>
      <c r="I146" s="3">
        <v>0</v>
      </c>
      <c r="J146" s="3">
        <v>0</v>
      </c>
      <c r="K146" s="3">
        <v>91</v>
      </c>
      <c r="L146" s="3">
        <v>134</v>
      </c>
      <c r="M146" s="3">
        <v>24</v>
      </c>
      <c r="N146" s="3">
        <v>70</v>
      </c>
      <c r="O146" s="3">
        <v>152</v>
      </c>
      <c r="P146" s="3">
        <v>63</v>
      </c>
      <c r="Q146" s="3">
        <v>2</v>
      </c>
      <c r="R146" s="3">
        <v>3</v>
      </c>
      <c r="S146" s="3">
        <v>0</v>
      </c>
    </row>
    <row r="147" spans="1:19">
      <c r="A147" s="2" t="s">
        <v>135</v>
      </c>
      <c r="B147" s="2">
        <v>70602</v>
      </c>
      <c r="C147" s="2" t="s">
        <v>137</v>
      </c>
      <c r="D147" s="3">
        <v>78411</v>
      </c>
      <c r="E147" s="3">
        <v>1116</v>
      </c>
      <c r="F147" s="3">
        <v>77295</v>
      </c>
      <c r="G147" s="3">
        <v>54314</v>
      </c>
      <c r="H147" s="3">
        <v>7553</v>
      </c>
      <c r="I147" s="3">
        <v>183</v>
      </c>
      <c r="J147" s="3">
        <v>50</v>
      </c>
      <c r="K147" s="3">
        <v>1922</v>
      </c>
      <c r="L147" s="3">
        <v>8983</v>
      </c>
      <c r="M147" s="3">
        <v>546</v>
      </c>
      <c r="N147" s="3">
        <v>84</v>
      </c>
      <c r="O147" s="3">
        <v>1280</v>
      </c>
      <c r="P147" s="3">
        <v>513</v>
      </c>
      <c r="Q147" s="3">
        <v>7</v>
      </c>
      <c r="R147" s="3">
        <v>589</v>
      </c>
      <c r="S147" s="3">
        <v>105</v>
      </c>
    </row>
    <row r="148" spans="1:19">
      <c r="A148" s="2" t="s">
        <v>135</v>
      </c>
      <c r="B148" s="2">
        <v>70603</v>
      </c>
      <c r="C148" s="2" t="s">
        <v>138</v>
      </c>
      <c r="D148" s="3">
        <v>856349</v>
      </c>
      <c r="E148" s="3">
        <v>23113</v>
      </c>
      <c r="F148" s="3">
        <v>833236</v>
      </c>
      <c r="G148" s="3">
        <v>409051</v>
      </c>
      <c r="H148" s="3">
        <v>188996</v>
      </c>
      <c r="I148" s="3">
        <v>10292</v>
      </c>
      <c r="J148" s="3">
        <v>3033</v>
      </c>
      <c r="K148" s="3">
        <v>18074</v>
      </c>
      <c r="L148" s="3">
        <v>152659</v>
      </c>
      <c r="M148" s="3">
        <v>6090</v>
      </c>
      <c r="N148" s="3">
        <v>5719</v>
      </c>
      <c r="O148" s="3">
        <v>9251</v>
      </c>
      <c r="P148" s="3">
        <v>3922</v>
      </c>
      <c r="Q148" s="3">
        <v>518</v>
      </c>
      <c r="R148" s="3">
        <v>2527</v>
      </c>
      <c r="S148" s="3">
        <v>2540</v>
      </c>
    </row>
    <row r="149" spans="1:19">
      <c r="A149" s="2" t="s">
        <v>135</v>
      </c>
      <c r="B149" s="2">
        <v>70604</v>
      </c>
      <c r="C149" s="2" t="s">
        <v>139</v>
      </c>
      <c r="D149" s="3">
        <v>73640</v>
      </c>
      <c r="E149" s="3">
        <v>2194</v>
      </c>
      <c r="F149" s="3">
        <v>71446</v>
      </c>
      <c r="G149" s="3">
        <v>43923</v>
      </c>
      <c r="H149" s="3">
        <v>10405</v>
      </c>
      <c r="I149" s="3">
        <v>1433</v>
      </c>
      <c r="J149" s="3">
        <v>118</v>
      </c>
      <c r="K149" s="3">
        <v>4985</v>
      </c>
      <c r="L149" s="3">
        <v>1983</v>
      </c>
      <c r="M149" s="3">
        <v>926</v>
      </c>
      <c r="N149" s="3">
        <v>242</v>
      </c>
      <c r="O149" s="3">
        <v>475</v>
      </c>
      <c r="P149" s="3">
        <v>2265</v>
      </c>
      <c r="Q149" s="3">
        <v>0</v>
      </c>
      <c r="R149" s="3">
        <v>987</v>
      </c>
      <c r="S149" s="3">
        <v>49</v>
      </c>
    </row>
    <row r="150" spans="1:19">
      <c r="A150" s="2" t="s">
        <v>135</v>
      </c>
      <c r="B150" s="2">
        <v>70605</v>
      </c>
      <c r="C150" s="2" t="s">
        <v>140</v>
      </c>
      <c r="D150" s="3">
        <v>108046</v>
      </c>
      <c r="E150" s="3">
        <v>19140</v>
      </c>
      <c r="F150" s="3">
        <v>88906</v>
      </c>
      <c r="G150" s="3">
        <v>54710</v>
      </c>
      <c r="H150" s="3">
        <v>7755</v>
      </c>
      <c r="I150" s="3">
        <v>2639</v>
      </c>
      <c r="J150" s="3">
        <v>2667</v>
      </c>
      <c r="K150" s="3">
        <v>4038</v>
      </c>
      <c r="L150" s="3">
        <v>1747</v>
      </c>
      <c r="M150" s="3">
        <v>815</v>
      </c>
      <c r="N150" s="3">
        <v>1316</v>
      </c>
      <c r="O150" s="3">
        <v>894</v>
      </c>
      <c r="P150" s="3">
        <v>1601</v>
      </c>
      <c r="Q150" s="3">
        <v>112</v>
      </c>
      <c r="R150" s="3">
        <v>666</v>
      </c>
      <c r="S150" s="3">
        <v>1068</v>
      </c>
    </row>
    <row r="151" spans="1:19">
      <c r="A151" s="2" t="s">
        <v>135</v>
      </c>
      <c r="B151" s="2">
        <v>70606</v>
      </c>
      <c r="C151" s="2" t="s">
        <v>141</v>
      </c>
      <c r="D151" s="3">
        <v>423716</v>
      </c>
      <c r="E151" s="3">
        <v>23571</v>
      </c>
      <c r="F151" s="3">
        <v>400145</v>
      </c>
      <c r="G151" s="3">
        <v>257960</v>
      </c>
      <c r="H151" s="3">
        <v>25400</v>
      </c>
      <c r="I151" s="3">
        <v>9492</v>
      </c>
      <c r="J151" s="3">
        <v>9609</v>
      </c>
      <c r="K151" s="3">
        <v>25499</v>
      </c>
      <c r="L151" s="3">
        <v>35120</v>
      </c>
      <c r="M151" s="3">
        <v>5545</v>
      </c>
      <c r="N151" s="3">
        <v>3932</v>
      </c>
      <c r="O151" s="3">
        <v>3568</v>
      </c>
      <c r="P151" s="3">
        <v>3918</v>
      </c>
      <c r="Q151" s="3">
        <v>1011</v>
      </c>
      <c r="R151" s="3">
        <v>2249</v>
      </c>
      <c r="S151" s="3">
        <v>1414</v>
      </c>
    </row>
    <row r="152" spans="1:19">
      <c r="A152" s="2" t="s">
        <v>135</v>
      </c>
      <c r="B152" s="2">
        <v>70607</v>
      </c>
      <c r="C152" s="2" t="s">
        <v>142</v>
      </c>
      <c r="D152" s="3">
        <v>5970</v>
      </c>
      <c r="E152" s="3">
        <v>534</v>
      </c>
      <c r="F152" s="3">
        <v>5436</v>
      </c>
      <c r="G152" s="3">
        <v>3669</v>
      </c>
      <c r="H152" s="3">
        <v>503</v>
      </c>
      <c r="I152" s="3">
        <v>139</v>
      </c>
      <c r="J152" s="3">
        <v>15</v>
      </c>
      <c r="K152" s="3">
        <v>31</v>
      </c>
      <c r="L152" s="3">
        <v>187</v>
      </c>
      <c r="M152" s="3">
        <v>24</v>
      </c>
      <c r="N152" s="3">
        <v>86</v>
      </c>
      <c r="O152" s="3">
        <v>92</v>
      </c>
      <c r="P152" s="3">
        <v>130</v>
      </c>
      <c r="Q152" s="3">
        <v>15</v>
      </c>
      <c r="R152" s="3">
        <v>192</v>
      </c>
      <c r="S152" s="3">
        <v>72</v>
      </c>
    </row>
    <row r="153" spans="1:19">
      <c r="A153" s="2" t="s">
        <v>135</v>
      </c>
      <c r="B153" s="2">
        <v>70608</v>
      </c>
      <c r="C153" s="2" t="s">
        <v>143</v>
      </c>
      <c r="D153" s="3">
        <v>1431922</v>
      </c>
      <c r="E153" s="3">
        <v>69923</v>
      </c>
      <c r="F153" s="3">
        <v>1361999</v>
      </c>
      <c r="G153" s="3">
        <v>707611</v>
      </c>
      <c r="H153" s="3">
        <v>125822</v>
      </c>
      <c r="I153" s="3">
        <v>18442</v>
      </c>
      <c r="J153" s="3">
        <v>45724</v>
      </c>
      <c r="K153" s="3">
        <v>67048</v>
      </c>
      <c r="L153" s="3">
        <v>100805</v>
      </c>
      <c r="M153" s="3">
        <v>8838</v>
      </c>
      <c r="N153" s="3">
        <v>48056</v>
      </c>
      <c r="O153" s="3">
        <v>11475</v>
      </c>
      <c r="P153" s="3">
        <v>19940</v>
      </c>
      <c r="Q153" s="3">
        <v>2407</v>
      </c>
      <c r="R153" s="3">
        <v>67961</v>
      </c>
      <c r="S153" s="3">
        <v>14026</v>
      </c>
    </row>
    <row r="154" spans="1:19">
      <c r="A154" s="2" t="s">
        <v>135</v>
      </c>
      <c r="B154" s="2">
        <v>70609</v>
      </c>
      <c r="C154" s="2" t="s">
        <v>144</v>
      </c>
      <c r="D154" s="3">
        <v>452455</v>
      </c>
      <c r="E154" s="3">
        <v>7342</v>
      </c>
      <c r="F154" s="3">
        <v>445113</v>
      </c>
      <c r="G154" s="3">
        <v>269099</v>
      </c>
      <c r="H154" s="3">
        <v>51317</v>
      </c>
      <c r="I154" s="3">
        <v>5585</v>
      </c>
      <c r="J154" s="3">
        <v>2903</v>
      </c>
      <c r="K154" s="3">
        <v>17301</v>
      </c>
      <c r="L154" s="3">
        <v>11481</v>
      </c>
      <c r="M154" s="3">
        <v>1603</v>
      </c>
      <c r="N154" s="3">
        <v>17159</v>
      </c>
      <c r="O154" s="3">
        <v>7823</v>
      </c>
      <c r="P154" s="3">
        <v>18753</v>
      </c>
      <c r="Q154" s="3">
        <v>537</v>
      </c>
      <c r="R154" s="3">
        <v>6624</v>
      </c>
      <c r="S154" s="3">
        <v>2485</v>
      </c>
    </row>
    <row r="155" spans="1:19">
      <c r="A155" s="2" t="s">
        <v>135</v>
      </c>
      <c r="B155" s="2">
        <v>70610</v>
      </c>
      <c r="C155" s="2" t="s">
        <v>145</v>
      </c>
      <c r="D155" s="3">
        <v>14811</v>
      </c>
      <c r="E155" s="3">
        <v>264</v>
      </c>
      <c r="F155" s="3">
        <v>14547</v>
      </c>
      <c r="G155" s="3">
        <v>11404</v>
      </c>
      <c r="H155" s="3">
        <v>1419</v>
      </c>
      <c r="I155" s="3">
        <v>80</v>
      </c>
      <c r="J155" s="3">
        <v>47</v>
      </c>
      <c r="K155" s="3">
        <v>253</v>
      </c>
      <c r="L155" s="3">
        <v>190</v>
      </c>
      <c r="M155" s="3">
        <v>116</v>
      </c>
      <c r="N155" s="3">
        <v>15</v>
      </c>
      <c r="O155" s="3">
        <v>453</v>
      </c>
      <c r="P155" s="3">
        <v>134</v>
      </c>
      <c r="Q155" s="3">
        <v>8</v>
      </c>
      <c r="R155" s="3">
        <v>12</v>
      </c>
      <c r="S155" s="3">
        <v>28</v>
      </c>
    </row>
    <row r="156" spans="1:19">
      <c r="A156" s="2" t="s">
        <v>135</v>
      </c>
      <c r="B156" s="2">
        <v>70611</v>
      </c>
      <c r="C156" s="2" t="s">
        <v>146</v>
      </c>
      <c r="D156" s="3">
        <v>276636</v>
      </c>
      <c r="E156" s="3">
        <v>11234</v>
      </c>
      <c r="F156" s="3">
        <v>265402</v>
      </c>
      <c r="G156" s="3">
        <v>169783</v>
      </c>
      <c r="H156" s="3">
        <v>15140</v>
      </c>
      <c r="I156" s="3">
        <v>6444</v>
      </c>
      <c r="J156" s="3">
        <v>3112</v>
      </c>
      <c r="K156" s="3">
        <v>14701</v>
      </c>
      <c r="L156" s="3">
        <v>14864</v>
      </c>
      <c r="M156" s="3">
        <v>1829</v>
      </c>
      <c r="N156" s="3">
        <v>689</v>
      </c>
      <c r="O156" s="3">
        <v>10454</v>
      </c>
      <c r="P156" s="3">
        <v>18266</v>
      </c>
      <c r="Q156" s="3">
        <v>165</v>
      </c>
      <c r="R156" s="3">
        <v>1696</v>
      </c>
      <c r="S156" s="3">
        <v>250</v>
      </c>
    </row>
    <row r="157" spans="1:19">
      <c r="A157" s="2" t="s">
        <v>135</v>
      </c>
      <c r="B157" s="2">
        <v>70612</v>
      </c>
      <c r="C157" s="2" t="s">
        <v>147</v>
      </c>
      <c r="D157" s="3">
        <v>14286</v>
      </c>
      <c r="E157" s="3">
        <v>493</v>
      </c>
      <c r="F157" s="3">
        <v>13793</v>
      </c>
      <c r="G157" s="3">
        <v>8638</v>
      </c>
      <c r="H157" s="3">
        <v>1873</v>
      </c>
      <c r="I157" s="3">
        <v>216</v>
      </c>
      <c r="J157" s="3">
        <v>74</v>
      </c>
      <c r="K157" s="3">
        <v>237</v>
      </c>
      <c r="L157" s="3">
        <v>143</v>
      </c>
      <c r="M157" s="3">
        <v>137</v>
      </c>
      <c r="N157" s="3">
        <v>38</v>
      </c>
      <c r="O157" s="3">
        <v>985</v>
      </c>
      <c r="P157" s="3">
        <v>510</v>
      </c>
      <c r="Q157" s="3">
        <v>24</v>
      </c>
      <c r="R157" s="3">
        <v>318</v>
      </c>
      <c r="S157" s="3">
        <v>6</v>
      </c>
    </row>
    <row r="158" spans="1:19">
      <c r="A158" s="2" t="s">
        <v>135</v>
      </c>
      <c r="B158" s="2">
        <v>70613</v>
      </c>
      <c r="C158" s="2" t="s">
        <v>148</v>
      </c>
      <c r="D158" s="3">
        <v>267431</v>
      </c>
      <c r="E158" s="3">
        <v>9839</v>
      </c>
      <c r="F158" s="3">
        <v>257592</v>
      </c>
      <c r="G158" s="3">
        <v>137851</v>
      </c>
      <c r="H158" s="3">
        <v>38567</v>
      </c>
      <c r="I158" s="3">
        <v>2149</v>
      </c>
      <c r="J158" s="3">
        <v>3671</v>
      </c>
      <c r="K158" s="3">
        <v>4718</v>
      </c>
      <c r="L158" s="3">
        <v>53119</v>
      </c>
      <c r="M158" s="3">
        <v>2522</v>
      </c>
      <c r="N158" s="3">
        <v>1851</v>
      </c>
      <c r="O158" s="3">
        <v>2814</v>
      </c>
      <c r="P158" s="3">
        <v>2235</v>
      </c>
      <c r="Q158" s="3">
        <v>99</v>
      </c>
      <c r="R158" s="3">
        <v>1393</v>
      </c>
      <c r="S158" s="3">
        <v>364</v>
      </c>
    </row>
    <row r="159" spans="1:19">
      <c r="A159" s="2" t="s">
        <v>135</v>
      </c>
      <c r="B159" s="2">
        <v>70614</v>
      </c>
      <c r="C159" s="2" t="s">
        <v>149</v>
      </c>
      <c r="D159" s="3">
        <v>111188</v>
      </c>
      <c r="E159" s="3">
        <v>21773</v>
      </c>
      <c r="F159" s="3">
        <v>89415</v>
      </c>
      <c r="G159" s="3">
        <v>50194</v>
      </c>
      <c r="H159" s="3">
        <v>5571</v>
      </c>
      <c r="I159" s="3">
        <v>2361</v>
      </c>
      <c r="J159" s="3">
        <v>7409</v>
      </c>
      <c r="K159" s="3">
        <v>2437</v>
      </c>
      <c r="L159" s="3">
        <v>4938</v>
      </c>
      <c r="M159" s="3">
        <v>2923</v>
      </c>
      <c r="N159" s="3">
        <v>1864</v>
      </c>
      <c r="O159" s="3">
        <v>1096</v>
      </c>
      <c r="P159" s="3">
        <v>1480</v>
      </c>
      <c r="Q159" s="3">
        <v>474</v>
      </c>
      <c r="R159" s="3">
        <v>1681</v>
      </c>
      <c r="S159" s="3">
        <v>503</v>
      </c>
    </row>
    <row r="160" spans="1:19">
      <c r="A160" s="2" t="s">
        <v>135</v>
      </c>
      <c r="B160" s="2">
        <v>70615</v>
      </c>
      <c r="C160" s="2" t="s">
        <v>150</v>
      </c>
      <c r="D160" s="3">
        <v>511515</v>
      </c>
      <c r="E160" s="3">
        <v>20657</v>
      </c>
      <c r="F160" s="3">
        <v>490858</v>
      </c>
      <c r="G160" s="3">
        <v>282614</v>
      </c>
      <c r="H160" s="3">
        <v>87448</v>
      </c>
      <c r="I160" s="3">
        <v>7965</v>
      </c>
      <c r="J160" s="3">
        <v>1609</v>
      </c>
      <c r="K160" s="3">
        <v>19779</v>
      </c>
      <c r="L160" s="3">
        <v>54158</v>
      </c>
      <c r="M160" s="3">
        <v>9353</v>
      </c>
      <c r="N160" s="3">
        <v>2805</v>
      </c>
      <c r="O160" s="3">
        <v>6496</v>
      </c>
      <c r="P160" s="3">
        <v>4807</v>
      </c>
      <c r="Q160" s="3">
        <v>432</v>
      </c>
      <c r="R160" s="3">
        <v>3660</v>
      </c>
      <c r="S160" s="3">
        <v>1324</v>
      </c>
    </row>
    <row r="161" spans="1:19">
      <c r="A161" s="2" t="s">
        <v>135</v>
      </c>
      <c r="B161" s="2">
        <v>70616</v>
      </c>
      <c r="C161" s="2" t="s">
        <v>301</v>
      </c>
      <c r="D161" s="3">
        <v>185394</v>
      </c>
      <c r="E161" s="3">
        <v>10175</v>
      </c>
      <c r="F161" s="3">
        <v>175219</v>
      </c>
      <c r="G161" s="3">
        <v>110883</v>
      </c>
      <c r="H161" s="3">
        <v>15576</v>
      </c>
      <c r="I161" s="3">
        <v>7769</v>
      </c>
      <c r="J161" s="3">
        <v>3977</v>
      </c>
      <c r="K161" s="3">
        <v>4326</v>
      </c>
      <c r="L161" s="3">
        <v>5684</v>
      </c>
      <c r="M161" s="3">
        <v>2788</v>
      </c>
      <c r="N161" s="3">
        <v>3037</v>
      </c>
      <c r="O161" s="3">
        <v>1365</v>
      </c>
      <c r="P161" s="3">
        <v>2204</v>
      </c>
      <c r="Q161" s="3">
        <v>559</v>
      </c>
      <c r="R161" s="3">
        <v>2626</v>
      </c>
      <c r="S161" s="3">
        <v>3280</v>
      </c>
    </row>
    <row r="162" spans="1:19">
      <c r="A162" s="2" t="s">
        <v>135</v>
      </c>
      <c r="B162" s="2">
        <v>70617</v>
      </c>
      <c r="C162" s="2" t="s">
        <v>151</v>
      </c>
      <c r="D162" s="3">
        <v>215130</v>
      </c>
      <c r="E162" s="3">
        <v>8894</v>
      </c>
      <c r="F162" s="3">
        <v>206236</v>
      </c>
      <c r="G162" s="3">
        <v>142357</v>
      </c>
      <c r="H162" s="3">
        <v>17119</v>
      </c>
      <c r="I162" s="3">
        <v>2589</v>
      </c>
      <c r="J162" s="3">
        <v>1458</v>
      </c>
      <c r="K162" s="3">
        <v>6072</v>
      </c>
      <c r="L162" s="3">
        <v>6058</v>
      </c>
      <c r="M162" s="3">
        <v>869</v>
      </c>
      <c r="N162" s="3">
        <v>7311</v>
      </c>
      <c r="O162" s="3">
        <v>7476</v>
      </c>
      <c r="P162" s="3">
        <v>1717</v>
      </c>
      <c r="Q162" s="3">
        <v>676</v>
      </c>
      <c r="R162" s="3">
        <v>354</v>
      </c>
      <c r="S162" s="3">
        <v>1133</v>
      </c>
    </row>
    <row r="163" spans="1:19">
      <c r="A163" s="2" t="s">
        <v>135</v>
      </c>
      <c r="B163" s="2">
        <v>70618</v>
      </c>
      <c r="C163" s="2" t="s">
        <v>152</v>
      </c>
      <c r="D163" s="3">
        <v>8792</v>
      </c>
      <c r="E163" s="3">
        <v>310</v>
      </c>
      <c r="F163" s="3">
        <v>8482</v>
      </c>
      <c r="G163" s="3">
        <v>3406</v>
      </c>
      <c r="H163" s="3">
        <v>1070</v>
      </c>
      <c r="I163" s="3">
        <v>67</v>
      </c>
      <c r="J163" s="3">
        <v>136</v>
      </c>
      <c r="K163" s="3">
        <v>105</v>
      </c>
      <c r="L163" s="3">
        <v>213</v>
      </c>
      <c r="M163" s="3">
        <v>72</v>
      </c>
      <c r="N163" s="3">
        <v>89</v>
      </c>
      <c r="O163" s="3">
        <v>422</v>
      </c>
      <c r="P163" s="3">
        <v>1532</v>
      </c>
      <c r="Q163" s="3">
        <v>6</v>
      </c>
      <c r="R163" s="3">
        <v>345</v>
      </c>
      <c r="S163" s="3">
        <v>26</v>
      </c>
    </row>
    <row r="164" spans="1:19">
      <c r="A164" s="2" t="s">
        <v>135</v>
      </c>
      <c r="B164" s="2">
        <v>70619</v>
      </c>
      <c r="C164" s="2" t="s">
        <v>153</v>
      </c>
      <c r="D164" s="3">
        <v>69632</v>
      </c>
      <c r="E164" s="3">
        <v>2760</v>
      </c>
      <c r="F164" s="3">
        <v>66872</v>
      </c>
      <c r="G164" s="3">
        <v>36373</v>
      </c>
      <c r="H164" s="3">
        <v>16869</v>
      </c>
      <c r="I164" s="3">
        <v>564</v>
      </c>
      <c r="J164" s="3">
        <v>1005</v>
      </c>
      <c r="K164" s="3">
        <v>1263</v>
      </c>
      <c r="L164" s="3">
        <v>5495</v>
      </c>
      <c r="M164" s="3">
        <v>512</v>
      </c>
      <c r="N164" s="3">
        <v>868</v>
      </c>
      <c r="O164" s="3">
        <v>749</v>
      </c>
      <c r="P164" s="3">
        <v>1241</v>
      </c>
      <c r="Q164" s="3">
        <v>35</v>
      </c>
      <c r="R164" s="3">
        <v>292</v>
      </c>
      <c r="S164" s="3">
        <v>50</v>
      </c>
    </row>
    <row r="165" spans="1:19">
      <c r="A165" s="2" t="s">
        <v>135</v>
      </c>
      <c r="B165" s="2">
        <v>70620</v>
      </c>
      <c r="C165" s="2" t="s">
        <v>302</v>
      </c>
      <c r="D165" s="3">
        <v>228645</v>
      </c>
      <c r="E165" s="3">
        <v>8737</v>
      </c>
      <c r="F165" s="3">
        <v>219908</v>
      </c>
      <c r="G165" s="3">
        <v>114092</v>
      </c>
      <c r="H165" s="3">
        <v>35051</v>
      </c>
      <c r="I165" s="3">
        <v>5100</v>
      </c>
      <c r="J165" s="3">
        <v>457</v>
      </c>
      <c r="K165" s="3">
        <v>10254</v>
      </c>
      <c r="L165" s="3">
        <v>41905</v>
      </c>
      <c r="M165" s="3">
        <v>1466</v>
      </c>
      <c r="N165" s="3">
        <v>404</v>
      </c>
      <c r="O165" s="3">
        <v>1147</v>
      </c>
      <c r="P165" s="3">
        <v>2988</v>
      </c>
      <c r="Q165" s="3">
        <v>168</v>
      </c>
      <c r="R165" s="3">
        <v>1037</v>
      </c>
      <c r="S165" s="3">
        <v>289</v>
      </c>
    </row>
    <row r="166" spans="1:19">
      <c r="A166" s="2" t="s">
        <v>135</v>
      </c>
      <c r="B166" s="2">
        <v>70621</v>
      </c>
      <c r="C166" s="2" t="s">
        <v>303</v>
      </c>
      <c r="D166" s="3">
        <v>1097517</v>
      </c>
      <c r="E166" s="3">
        <v>100879</v>
      </c>
      <c r="F166" s="3">
        <v>996638</v>
      </c>
      <c r="G166" s="3">
        <v>307782</v>
      </c>
      <c r="H166" s="3">
        <v>106210</v>
      </c>
      <c r="I166" s="3">
        <v>20642</v>
      </c>
      <c r="J166" s="3">
        <v>234541</v>
      </c>
      <c r="K166" s="3">
        <v>25578</v>
      </c>
      <c r="L166" s="3">
        <v>43047</v>
      </c>
      <c r="M166" s="3">
        <v>10233</v>
      </c>
      <c r="N166" s="3">
        <v>47288</v>
      </c>
      <c r="O166" s="3">
        <v>3960</v>
      </c>
      <c r="P166" s="3">
        <v>3504</v>
      </c>
      <c r="Q166" s="3">
        <v>14101</v>
      </c>
      <c r="R166" s="3">
        <v>20480</v>
      </c>
      <c r="S166" s="3">
        <v>41554</v>
      </c>
    </row>
    <row r="167" spans="1:19">
      <c r="A167" s="2" t="s">
        <v>135</v>
      </c>
      <c r="B167" s="2">
        <v>70622</v>
      </c>
      <c r="C167" s="2" t="s">
        <v>154</v>
      </c>
      <c r="D167" s="3">
        <v>2321</v>
      </c>
      <c r="E167" s="3">
        <v>306</v>
      </c>
      <c r="F167" s="3">
        <v>2015</v>
      </c>
      <c r="G167" s="3">
        <v>1246</v>
      </c>
      <c r="H167" s="3">
        <v>88</v>
      </c>
      <c r="I167" s="3">
        <v>0</v>
      </c>
      <c r="J167" s="3">
        <v>3</v>
      </c>
      <c r="K167" s="3">
        <v>144</v>
      </c>
      <c r="L167" s="3">
        <v>41</v>
      </c>
      <c r="M167" s="3">
        <v>42</v>
      </c>
      <c r="N167" s="3">
        <v>0</v>
      </c>
      <c r="O167" s="3">
        <v>24</v>
      </c>
      <c r="P167" s="3">
        <v>114</v>
      </c>
      <c r="Q167" s="3">
        <v>0</v>
      </c>
      <c r="R167" s="3">
        <v>0</v>
      </c>
      <c r="S167" s="3">
        <v>0</v>
      </c>
    </row>
    <row r="168" spans="1:19">
      <c r="A168" s="2" t="s">
        <v>135</v>
      </c>
      <c r="B168" s="2">
        <v>70623</v>
      </c>
      <c r="C168" s="2" t="s">
        <v>155</v>
      </c>
      <c r="D168" s="3">
        <v>164530</v>
      </c>
      <c r="E168" s="3">
        <v>5336</v>
      </c>
      <c r="F168" s="3">
        <v>159194</v>
      </c>
      <c r="G168" s="3">
        <v>87309</v>
      </c>
      <c r="H168" s="3">
        <v>22612</v>
      </c>
      <c r="I168" s="3">
        <v>8368</v>
      </c>
      <c r="J168" s="3">
        <v>1932</v>
      </c>
      <c r="K168" s="3">
        <v>7853</v>
      </c>
      <c r="L168" s="3">
        <v>11813</v>
      </c>
      <c r="M168" s="3">
        <v>1063</v>
      </c>
      <c r="N168" s="3">
        <v>2613</v>
      </c>
      <c r="O168" s="3">
        <v>2000</v>
      </c>
      <c r="P168" s="3">
        <v>3218</v>
      </c>
      <c r="Q168" s="3">
        <v>58</v>
      </c>
      <c r="R168" s="3">
        <v>1768</v>
      </c>
      <c r="S168" s="3">
        <v>760</v>
      </c>
    </row>
    <row r="169" spans="1:19">
      <c r="A169" s="2" t="s">
        <v>135</v>
      </c>
      <c r="B169" s="2">
        <v>70624</v>
      </c>
      <c r="C169" s="2" t="s">
        <v>156</v>
      </c>
      <c r="D169" s="3">
        <v>1106888</v>
      </c>
      <c r="E169" s="3">
        <v>46766</v>
      </c>
      <c r="F169" s="3">
        <v>1060122</v>
      </c>
      <c r="G169" s="3">
        <v>485554</v>
      </c>
      <c r="H169" s="3">
        <v>161983</v>
      </c>
      <c r="I169" s="3">
        <v>11119</v>
      </c>
      <c r="J169" s="3">
        <v>6669</v>
      </c>
      <c r="K169" s="3">
        <v>38085</v>
      </c>
      <c r="L169" s="3">
        <v>238328</v>
      </c>
      <c r="M169" s="3">
        <v>13256</v>
      </c>
      <c r="N169" s="3">
        <v>12913</v>
      </c>
      <c r="O169" s="3">
        <v>4794</v>
      </c>
      <c r="P169" s="3">
        <v>4080</v>
      </c>
      <c r="Q169" s="3">
        <v>901</v>
      </c>
      <c r="R169" s="3">
        <v>23551</v>
      </c>
      <c r="S169" s="3">
        <v>2904</v>
      </c>
    </row>
    <row r="170" spans="1:19">
      <c r="A170" s="2" t="s">
        <v>135</v>
      </c>
      <c r="B170" s="2">
        <v>70625</v>
      </c>
      <c r="C170" s="2" t="s">
        <v>157</v>
      </c>
      <c r="D170" s="3">
        <v>23330</v>
      </c>
      <c r="E170" s="3">
        <v>766</v>
      </c>
      <c r="F170" s="3">
        <v>22564</v>
      </c>
      <c r="G170" s="3">
        <v>16977</v>
      </c>
      <c r="H170" s="3">
        <v>822</v>
      </c>
      <c r="I170" s="3">
        <v>148</v>
      </c>
      <c r="J170" s="3">
        <v>0</v>
      </c>
      <c r="K170" s="3">
        <v>277</v>
      </c>
      <c r="L170" s="3">
        <v>1612</v>
      </c>
      <c r="M170" s="3">
        <v>238</v>
      </c>
      <c r="N170" s="3">
        <v>100</v>
      </c>
      <c r="O170" s="3">
        <v>581</v>
      </c>
      <c r="P170" s="3">
        <v>1320</v>
      </c>
      <c r="Q170" s="3">
        <v>7</v>
      </c>
      <c r="R170" s="3">
        <v>0</v>
      </c>
      <c r="S170" s="3">
        <v>0</v>
      </c>
    </row>
    <row r="171" spans="1:19">
      <c r="A171" s="2" t="s">
        <v>135</v>
      </c>
      <c r="B171" s="2">
        <v>70626</v>
      </c>
      <c r="C171" s="2" t="s">
        <v>304</v>
      </c>
      <c r="D171" s="3">
        <v>284</v>
      </c>
      <c r="E171" s="3">
        <v>19</v>
      </c>
      <c r="F171" s="3">
        <v>265</v>
      </c>
      <c r="G171" s="3">
        <v>196</v>
      </c>
      <c r="H171" s="3">
        <v>0</v>
      </c>
      <c r="I171" s="3">
        <v>0</v>
      </c>
      <c r="J171" s="3">
        <v>0</v>
      </c>
      <c r="K171" s="3">
        <v>55</v>
      </c>
      <c r="L171" s="3">
        <v>0</v>
      </c>
      <c r="M171" s="3">
        <v>0</v>
      </c>
      <c r="N171" s="3">
        <v>0</v>
      </c>
      <c r="O171" s="3">
        <v>0</v>
      </c>
      <c r="P171" s="3">
        <v>10</v>
      </c>
      <c r="Q171" s="3">
        <v>4</v>
      </c>
      <c r="R171" s="3">
        <v>0</v>
      </c>
      <c r="S171" s="3">
        <v>0</v>
      </c>
    </row>
    <row r="172" spans="1:19">
      <c r="A172" s="2" t="s">
        <v>135</v>
      </c>
      <c r="B172" s="2">
        <v>70627</v>
      </c>
      <c r="C172" s="2" t="s">
        <v>158</v>
      </c>
      <c r="D172" s="3">
        <v>12909</v>
      </c>
      <c r="E172" s="3">
        <v>2237</v>
      </c>
      <c r="F172" s="3">
        <v>10672</v>
      </c>
      <c r="G172" s="3">
        <v>7397</v>
      </c>
      <c r="H172" s="3">
        <v>654</v>
      </c>
      <c r="I172" s="3">
        <v>42</v>
      </c>
      <c r="J172" s="3">
        <v>69</v>
      </c>
      <c r="K172" s="3">
        <v>497</v>
      </c>
      <c r="L172" s="3">
        <v>313</v>
      </c>
      <c r="M172" s="3">
        <v>140</v>
      </c>
      <c r="N172" s="3">
        <v>62</v>
      </c>
      <c r="O172" s="3">
        <v>227</v>
      </c>
      <c r="P172" s="3">
        <v>145</v>
      </c>
      <c r="Q172" s="3">
        <v>40</v>
      </c>
      <c r="R172" s="3">
        <v>235</v>
      </c>
      <c r="S172" s="3">
        <v>127</v>
      </c>
    </row>
    <row r="173" spans="1:19">
      <c r="A173" s="2" t="s">
        <v>135</v>
      </c>
      <c r="B173" s="2">
        <v>70628</v>
      </c>
      <c r="C173" s="2" t="s">
        <v>159</v>
      </c>
      <c r="D173" s="3">
        <v>19091</v>
      </c>
      <c r="E173" s="3">
        <v>461</v>
      </c>
      <c r="F173" s="3">
        <v>18630</v>
      </c>
      <c r="G173" s="3">
        <v>8863</v>
      </c>
      <c r="H173" s="3">
        <v>2207</v>
      </c>
      <c r="I173" s="3">
        <v>305</v>
      </c>
      <c r="J173" s="3">
        <v>81</v>
      </c>
      <c r="K173" s="3">
        <v>3308</v>
      </c>
      <c r="L173" s="3">
        <v>235</v>
      </c>
      <c r="M173" s="3">
        <v>278</v>
      </c>
      <c r="N173" s="3">
        <v>350</v>
      </c>
      <c r="O173" s="3">
        <v>446</v>
      </c>
      <c r="P173" s="3">
        <v>854</v>
      </c>
      <c r="Q173" s="3">
        <v>37</v>
      </c>
      <c r="R173" s="3">
        <v>177</v>
      </c>
      <c r="S173" s="3">
        <v>16</v>
      </c>
    </row>
    <row r="174" spans="1:19">
      <c r="A174" s="2" t="s">
        <v>135</v>
      </c>
      <c r="B174" s="2">
        <v>70629</v>
      </c>
      <c r="C174" s="2" t="s">
        <v>160</v>
      </c>
      <c r="D174" s="3">
        <v>17144</v>
      </c>
      <c r="E174" s="3">
        <v>445</v>
      </c>
      <c r="F174" s="3">
        <v>16699</v>
      </c>
      <c r="G174" s="3">
        <v>9414</v>
      </c>
      <c r="H174" s="3">
        <v>3359</v>
      </c>
      <c r="I174" s="3">
        <v>104</v>
      </c>
      <c r="J174" s="3">
        <v>40</v>
      </c>
      <c r="K174" s="3">
        <v>717</v>
      </c>
      <c r="L174" s="3">
        <v>745</v>
      </c>
      <c r="M174" s="3">
        <v>221</v>
      </c>
      <c r="N174" s="3">
        <v>142</v>
      </c>
      <c r="O174" s="3">
        <v>1254</v>
      </c>
      <c r="P174" s="3">
        <v>306</v>
      </c>
      <c r="Q174" s="3">
        <v>7</v>
      </c>
      <c r="R174" s="3">
        <v>108</v>
      </c>
      <c r="S174" s="3">
        <v>5</v>
      </c>
    </row>
    <row r="175" spans="1:19">
      <c r="A175" s="2" t="s">
        <v>135</v>
      </c>
      <c r="B175" s="2">
        <v>70630</v>
      </c>
      <c r="C175" s="2" t="s">
        <v>161</v>
      </c>
      <c r="D175" s="3">
        <v>79922</v>
      </c>
      <c r="E175" s="3">
        <v>11478</v>
      </c>
      <c r="F175" s="3">
        <v>68444</v>
      </c>
      <c r="G175" s="3">
        <v>47946</v>
      </c>
      <c r="H175" s="3">
        <v>7177</v>
      </c>
      <c r="I175" s="3">
        <v>1094</v>
      </c>
      <c r="J175" s="3">
        <v>461</v>
      </c>
      <c r="K175" s="3">
        <v>1262</v>
      </c>
      <c r="L175" s="3">
        <v>2514</v>
      </c>
      <c r="M175" s="3">
        <v>1459</v>
      </c>
      <c r="N175" s="3">
        <v>376</v>
      </c>
      <c r="O175" s="3">
        <v>758</v>
      </c>
      <c r="P175" s="3">
        <v>2842</v>
      </c>
      <c r="Q175" s="3">
        <v>97</v>
      </c>
      <c r="R175" s="3">
        <v>237</v>
      </c>
      <c r="S175" s="3">
        <v>175</v>
      </c>
    </row>
    <row r="176" spans="1:19">
      <c r="A176" s="2" t="s">
        <v>162</v>
      </c>
      <c r="B176" s="2">
        <v>70701</v>
      </c>
      <c r="C176" s="2" t="s">
        <v>163</v>
      </c>
      <c r="D176" s="3">
        <v>3096</v>
      </c>
      <c r="E176" s="3">
        <v>821</v>
      </c>
      <c r="F176" s="3">
        <v>2275</v>
      </c>
      <c r="G176" s="3">
        <v>1255</v>
      </c>
      <c r="H176" s="3">
        <v>8</v>
      </c>
      <c r="I176" s="3">
        <v>0</v>
      </c>
      <c r="J176" s="3">
        <v>216</v>
      </c>
      <c r="K176" s="3">
        <v>6</v>
      </c>
      <c r="L176" s="3">
        <v>36</v>
      </c>
      <c r="M176" s="3">
        <v>586</v>
      </c>
      <c r="N176" s="3">
        <v>0</v>
      </c>
      <c r="O176" s="3">
        <v>33</v>
      </c>
      <c r="P176" s="3">
        <v>5</v>
      </c>
      <c r="Q176" s="3">
        <v>0</v>
      </c>
      <c r="R176" s="3">
        <v>4</v>
      </c>
      <c r="S176" s="3">
        <v>16</v>
      </c>
    </row>
    <row r="177" spans="1:19">
      <c r="A177" s="2" t="s">
        <v>162</v>
      </c>
      <c r="B177" s="2">
        <v>70702</v>
      </c>
      <c r="C177" s="2" t="s">
        <v>164</v>
      </c>
      <c r="D177" s="3">
        <v>5983</v>
      </c>
      <c r="E177" s="3">
        <v>1297</v>
      </c>
      <c r="F177" s="3">
        <v>4686</v>
      </c>
      <c r="G177" s="3">
        <v>1367</v>
      </c>
      <c r="H177" s="3">
        <v>185</v>
      </c>
      <c r="I177" s="3">
        <v>19</v>
      </c>
      <c r="J177" s="3">
        <v>0</v>
      </c>
      <c r="K177" s="3">
        <v>15</v>
      </c>
      <c r="L177" s="3">
        <v>39</v>
      </c>
      <c r="M177" s="3">
        <v>299</v>
      </c>
      <c r="N177" s="3">
        <v>62</v>
      </c>
      <c r="O177" s="3">
        <v>554</v>
      </c>
      <c r="P177" s="3">
        <v>139</v>
      </c>
      <c r="Q177" s="3">
        <v>7</v>
      </c>
      <c r="R177" s="3">
        <v>0</v>
      </c>
      <c r="S177" s="3">
        <v>3</v>
      </c>
    </row>
    <row r="178" spans="1:19">
      <c r="A178" s="2" t="s">
        <v>162</v>
      </c>
      <c r="B178" s="2">
        <v>70703</v>
      </c>
      <c r="C178" s="2" t="s">
        <v>165</v>
      </c>
      <c r="D178" s="3">
        <v>48332</v>
      </c>
      <c r="E178" s="3">
        <v>13059</v>
      </c>
      <c r="F178" s="3">
        <v>35273</v>
      </c>
      <c r="G178" s="3">
        <v>19921</v>
      </c>
      <c r="H178" s="3">
        <v>6280</v>
      </c>
      <c r="I178" s="3">
        <v>411</v>
      </c>
      <c r="J178" s="3">
        <v>388</v>
      </c>
      <c r="K178" s="3">
        <v>579</v>
      </c>
      <c r="L178" s="3">
        <v>837</v>
      </c>
      <c r="M178" s="3">
        <v>3451</v>
      </c>
      <c r="N178" s="3">
        <v>227</v>
      </c>
      <c r="O178" s="3">
        <v>1480</v>
      </c>
      <c r="P178" s="3">
        <v>402</v>
      </c>
      <c r="Q178" s="3">
        <v>130</v>
      </c>
      <c r="R178" s="3">
        <v>30</v>
      </c>
      <c r="S178" s="3">
        <v>40</v>
      </c>
    </row>
    <row r="179" spans="1:19">
      <c r="A179" s="2" t="s">
        <v>162</v>
      </c>
      <c r="B179" s="2">
        <v>70704</v>
      </c>
      <c r="C179" s="2" t="s">
        <v>166</v>
      </c>
      <c r="D179" s="3">
        <v>10708</v>
      </c>
      <c r="E179" s="3">
        <v>2383</v>
      </c>
      <c r="F179" s="3">
        <v>8325</v>
      </c>
      <c r="G179" s="3">
        <v>6035</v>
      </c>
      <c r="H179" s="3">
        <v>931</v>
      </c>
      <c r="I179" s="3">
        <v>69</v>
      </c>
      <c r="J179" s="3">
        <v>8</v>
      </c>
      <c r="K179" s="3">
        <v>231</v>
      </c>
      <c r="L179" s="3">
        <v>88</v>
      </c>
      <c r="M179" s="3">
        <v>734</v>
      </c>
      <c r="N179" s="3">
        <v>0</v>
      </c>
      <c r="O179" s="3">
        <v>49</v>
      </c>
      <c r="P179" s="3">
        <v>6</v>
      </c>
      <c r="Q179" s="3">
        <v>0</v>
      </c>
      <c r="R179" s="3">
        <v>0</v>
      </c>
      <c r="S179" s="3">
        <v>0</v>
      </c>
    </row>
    <row r="180" spans="1:19">
      <c r="A180" s="2" t="s">
        <v>162</v>
      </c>
      <c r="B180" s="2">
        <v>70705</v>
      </c>
      <c r="C180" s="2" t="s">
        <v>167</v>
      </c>
      <c r="D180" s="3">
        <v>14292</v>
      </c>
      <c r="E180" s="3">
        <v>3276</v>
      </c>
      <c r="F180" s="3">
        <v>11016</v>
      </c>
      <c r="G180" s="3">
        <v>7682</v>
      </c>
      <c r="H180" s="3">
        <v>476</v>
      </c>
      <c r="I180" s="3">
        <v>44</v>
      </c>
      <c r="J180" s="3">
        <v>2</v>
      </c>
      <c r="K180" s="3">
        <v>248</v>
      </c>
      <c r="L180" s="3">
        <v>99</v>
      </c>
      <c r="M180" s="3">
        <v>1562</v>
      </c>
      <c r="N180" s="3">
        <v>16</v>
      </c>
      <c r="O180" s="3">
        <v>155</v>
      </c>
      <c r="P180" s="3">
        <v>71</v>
      </c>
      <c r="Q180" s="3">
        <v>44</v>
      </c>
      <c r="R180" s="3">
        <v>44</v>
      </c>
      <c r="S180" s="3">
        <v>48</v>
      </c>
    </row>
    <row r="181" spans="1:19">
      <c r="A181" s="2" t="s">
        <v>162</v>
      </c>
      <c r="B181" s="2">
        <v>70706</v>
      </c>
      <c r="C181" s="2" t="s">
        <v>168</v>
      </c>
      <c r="D181" s="3">
        <v>17986</v>
      </c>
      <c r="E181" s="3">
        <v>4935</v>
      </c>
      <c r="F181" s="3">
        <v>13051</v>
      </c>
      <c r="G181" s="3">
        <v>9811</v>
      </c>
      <c r="H181" s="3">
        <v>810</v>
      </c>
      <c r="I181" s="3">
        <v>40</v>
      </c>
      <c r="J181" s="3">
        <v>42</v>
      </c>
      <c r="K181" s="3">
        <v>169</v>
      </c>
      <c r="L181" s="3">
        <v>238</v>
      </c>
      <c r="M181" s="3">
        <v>1325</v>
      </c>
      <c r="N181" s="3">
        <v>9</v>
      </c>
      <c r="O181" s="3">
        <v>234</v>
      </c>
      <c r="P181" s="3">
        <v>78</v>
      </c>
      <c r="Q181" s="3">
        <v>5</v>
      </c>
      <c r="R181" s="3">
        <v>16</v>
      </c>
      <c r="S181" s="3">
        <v>0</v>
      </c>
    </row>
    <row r="182" spans="1:19">
      <c r="A182" s="2" t="s">
        <v>162</v>
      </c>
      <c r="B182" s="2">
        <v>70707</v>
      </c>
      <c r="C182" s="2" t="s">
        <v>169</v>
      </c>
      <c r="D182" s="3">
        <v>8550</v>
      </c>
      <c r="E182" s="3">
        <v>3018</v>
      </c>
      <c r="F182" s="3">
        <v>5532</v>
      </c>
      <c r="G182" s="3">
        <v>3448</v>
      </c>
      <c r="H182" s="3">
        <v>706</v>
      </c>
      <c r="I182" s="3">
        <v>41</v>
      </c>
      <c r="J182" s="3">
        <v>25</v>
      </c>
      <c r="K182" s="3">
        <v>41</v>
      </c>
      <c r="L182" s="3">
        <v>156</v>
      </c>
      <c r="M182" s="3">
        <v>343</v>
      </c>
      <c r="N182" s="3">
        <v>20</v>
      </c>
      <c r="O182" s="3">
        <v>72</v>
      </c>
      <c r="P182" s="3">
        <v>8</v>
      </c>
      <c r="Q182" s="3">
        <v>55</v>
      </c>
      <c r="R182" s="3">
        <v>0</v>
      </c>
      <c r="S182" s="3">
        <v>7</v>
      </c>
    </row>
    <row r="183" spans="1:19">
      <c r="A183" s="2" t="s">
        <v>162</v>
      </c>
      <c r="B183" s="2">
        <v>70708</v>
      </c>
      <c r="C183" s="2" t="s">
        <v>170</v>
      </c>
      <c r="D183" s="3">
        <v>29654</v>
      </c>
      <c r="E183" s="3">
        <v>6166</v>
      </c>
      <c r="F183" s="3">
        <v>23488</v>
      </c>
      <c r="G183" s="3">
        <v>14934</v>
      </c>
      <c r="H183" s="3">
        <v>2276</v>
      </c>
      <c r="I183" s="3">
        <v>126</v>
      </c>
      <c r="J183" s="3">
        <v>76</v>
      </c>
      <c r="K183" s="3">
        <v>339</v>
      </c>
      <c r="L183" s="3">
        <v>124</v>
      </c>
      <c r="M183" s="3">
        <v>505</v>
      </c>
      <c r="N183" s="3">
        <v>284</v>
      </c>
      <c r="O183" s="3">
        <v>2483</v>
      </c>
      <c r="P183" s="3">
        <v>965</v>
      </c>
      <c r="Q183" s="3">
        <v>20</v>
      </c>
      <c r="R183" s="3">
        <v>46</v>
      </c>
      <c r="S183" s="3">
        <v>8</v>
      </c>
    </row>
    <row r="184" spans="1:19">
      <c r="A184" s="2" t="s">
        <v>162</v>
      </c>
      <c r="B184" s="2">
        <v>70709</v>
      </c>
      <c r="C184" s="2" t="s">
        <v>171</v>
      </c>
      <c r="D184" s="3">
        <v>37361</v>
      </c>
      <c r="E184" s="3">
        <v>15821</v>
      </c>
      <c r="F184" s="3">
        <v>21540</v>
      </c>
      <c r="G184" s="3">
        <v>15714</v>
      </c>
      <c r="H184" s="3">
        <v>778</v>
      </c>
      <c r="I184" s="3">
        <v>380</v>
      </c>
      <c r="J184" s="3">
        <v>22</v>
      </c>
      <c r="K184" s="3">
        <v>171</v>
      </c>
      <c r="L184" s="3">
        <v>631</v>
      </c>
      <c r="M184" s="3">
        <v>1700</v>
      </c>
      <c r="N184" s="3">
        <v>65</v>
      </c>
      <c r="O184" s="3">
        <v>174</v>
      </c>
      <c r="P184" s="3">
        <v>179</v>
      </c>
      <c r="Q184" s="3">
        <v>52</v>
      </c>
      <c r="R184" s="3">
        <v>846</v>
      </c>
      <c r="S184" s="3">
        <v>48</v>
      </c>
    </row>
    <row r="185" spans="1:19">
      <c r="A185" s="2" t="s">
        <v>162</v>
      </c>
      <c r="B185" s="2">
        <v>70710</v>
      </c>
      <c r="C185" s="2" t="s">
        <v>172</v>
      </c>
      <c r="D185" s="3">
        <v>50537</v>
      </c>
      <c r="E185" s="3">
        <v>19926</v>
      </c>
      <c r="F185" s="3">
        <v>30611</v>
      </c>
      <c r="G185" s="3">
        <v>23171</v>
      </c>
      <c r="H185" s="3">
        <v>641</v>
      </c>
      <c r="I185" s="3">
        <v>76</v>
      </c>
      <c r="J185" s="3">
        <v>79</v>
      </c>
      <c r="K185" s="3">
        <v>100</v>
      </c>
      <c r="L185" s="3">
        <v>573</v>
      </c>
      <c r="M185" s="3">
        <v>4928</v>
      </c>
      <c r="N185" s="3">
        <v>11</v>
      </c>
      <c r="O185" s="3">
        <v>286</v>
      </c>
      <c r="P185" s="3">
        <v>92</v>
      </c>
      <c r="Q185" s="3">
        <v>18</v>
      </c>
      <c r="R185" s="3">
        <v>18</v>
      </c>
      <c r="S185" s="3">
        <v>22</v>
      </c>
    </row>
    <row r="186" spans="1:19">
      <c r="A186" s="2" t="s">
        <v>162</v>
      </c>
      <c r="B186" s="2">
        <v>70711</v>
      </c>
      <c r="C186" s="2" t="s">
        <v>173</v>
      </c>
      <c r="D186" s="3">
        <v>28890</v>
      </c>
      <c r="E186" s="3">
        <v>5179</v>
      </c>
      <c r="F186" s="3">
        <v>23711</v>
      </c>
      <c r="G186" s="3">
        <v>16141</v>
      </c>
      <c r="H186" s="3">
        <v>972</v>
      </c>
      <c r="I186" s="3">
        <v>43</v>
      </c>
      <c r="J186" s="3">
        <v>67</v>
      </c>
      <c r="K186" s="3">
        <v>305</v>
      </c>
      <c r="L186" s="3">
        <v>154</v>
      </c>
      <c r="M186" s="3">
        <v>886</v>
      </c>
      <c r="N186" s="3">
        <v>260</v>
      </c>
      <c r="O186" s="3">
        <v>3648</v>
      </c>
      <c r="P186" s="3">
        <v>179</v>
      </c>
      <c r="Q186" s="3">
        <v>34</v>
      </c>
      <c r="R186" s="3">
        <v>43</v>
      </c>
      <c r="S186" s="3">
        <v>62</v>
      </c>
    </row>
    <row r="187" spans="1:19">
      <c r="A187" s="2" t="s">
        <v>162</v>
      </c>
      <c r="B187" s="2">
        <v>70712</v>
      </c>
      <c r="C187" s="2" t="s">
        <v>305</v>
      </c>
      <c r="D187" s="3">
        <v>173596</v>
      </c>
      <c r="E187" s="3">
        <v>35692</v>
      </c>
      <c r="F187" s="3">
        <v>137904</v>
      </c>
      <c r="G187" s="3">
        <v>95796</v>
      </c>
      <c r="H187" s="3">
        <v>15311</v>
      </c>
      <c r="I187" s="3">
        <v>990</v>
      </c>
      <c r="J187" s="3">
        <v>602</v>
      </c>
      <c r="K187" s="3">
        <v>4955</v>
      </c>
      <c r="L187" s="3">
        <v>866</v>
      </c>
      <c r="M187" s="3">
        <v>2525</v>
      </c>
      <c r="N187" s="3">
        <v>684</v>
      </c>
      <c r="O187" s="3">
        <v>4445</v>
      </c>
      <c r="P187" s="3">
        <v>1692</v>
      </c>
      <c r="Q187" s="3">
        <v>134</v>
      </c>
      <c r="R187" s="3">
        <v>81</v>
      </c>
      <c r="S187" s="3">
        <v>1404</v>
      </c>
    </row>
    <row r="188" spans="1:19">
      <c r="A188" s="2" t="s">
        <v>162</v>
      </c>
      <c r="B188" s="2">
        <v>70713</v>
      </c>
      <c r="C188" s="2" t="s">
        <v>174</v>
      </c>
      <c r="D188" s="3">
        <v>67853</v>
      </c>
      <c r="E188" s="3">
        <v>14158</v>
      </c>
      <c r="F188" s="3">
        <v>53695</v>
      </c>
      <c r="G188" s="3">
        <v>32362</v>
      </c>
      <c r="H188" s="3">
        <v>2279</v>
      </c>
      <c r="I188" s="3">
        <v>292</v>
      </c>
      <c r="J188" s="3">
        <v>45</v>
      </c>
      <c r="K188" s="3">
        <v>1591</v>
      </c>
      <c r="L188" s="3">
        <v>450</v>
      </c>
      <c r="M188" s="3">
        <v>14289</v>
      </c>
      <c r="N188" s="3">
        <v>44</v>
      </c>
      <c r="O188" s="3">
        <v>313</v>
      </c>
      <c r="P188" s="3">
        <v>271</v>
      </c>
      <c r="Q188" s="3">
        <v>55</v>
      </c>
      <c r="R188" s="3">
        <v>241</v>
      </c>
      <c r="S188" s="3">
        <v>104</v>
      </c>
    </row>
    <row r="189" spans="1:19">
      <c r="A189" s="2" t="s">
        <v>162</v>
      </c>
      <c r="B189" s="2">
        <v>70714</v>
      </c>
      <c r="C189" s="2" t="s">
        <v>175</v>
      </c>
      <c r="D189" s="3">
        <v>42017</v>
      </c>
      <c r="E189" s="3">
        <v>7031</v>
      </c>
      <c r="F189" s="3">
        <v>34986</v>
      </c>
      <c r="G189" s="3">
        <v>28464</v>
      </c>
      <c r="H189" s="3">
        <v>375</v>
      </c>
      <c r="I189" s="3">
        <v>18</v>
      </c>
      <c r="J189" s="3">
        <v>0</v>
      </c>
      <c r="K189" s="3">
        <v>76</v>
      </c>
      <c r="L189" s="3">
        <v>2117</v>
      </c>
      <c r="M189" s="3">
        <v>1445</v>
      </c>
      <c r="N189" s="3">
        <v>18</v>
      </c>
      <c r="O189" s="3">
        <v>1749</v>
      </c>
      <c r="P189" s="3">
        <v>158</v>
      </c>
      <c r="Q189" s="3">
        <v>65</v>
      </c>
      <c r="R189" s="3">
        <v>0</v>
      </c>
      <c r="S189" s="3">
        <v>117</v>
      </c>
    </row>
    <row r="190" spans="1:19">
      <c r="A190" s="2" t="s">
        <v>162</v>
      </c>
      <c r="B190" s="2">
        <v>70715</v>
      </c>
      <c r="C190" s="2" t="s">
        <v>176</v>
      </c>
      <c r="D190" s="3">
        <v>15715</v>
      </c>
      <c r="E190" s="3">
        <v>4568</v>
      </c>
      <c r="F190" s="3">
        <v>11147</v>
      </c>
      <c r="G190" s="3">
        <v>4056</v>
      </c>
      <c r="H190" s="3">
        <v>423</v>
      </c>
      <c r="I190" s="3">
        <v>16</v>
      </c>
      <c r="J190" s="3">
        <v>93</v>
      </c>
      <c r="K190" s="3">
        <v>157</v>
      </c>
      <c r="L190" s="3">
        <v>57</v>
      </c>
      <c r="M190" s="3">
        <v>1162</v>
      </c>
      <c r="N190" s="3">
        <v>5</v>
      </c>
      <c r="O190" s="3">
        <v>3522</v>
      </c>
      <c r="P190" s="3">
        <v>391</v>
      </c>
      <c r="Q190" s="3">
        <v>12</v>
      </c>
      <c r="R190" s="3">
        <v>0</v>
      </c>
      <c r="S190" s="3">
        <v>6</v>
      </c>
    </row>
    <row r="191" spans="1:19">
      <c r="A191" s="2" t="s">
        <v>162</v>
      </c>
      <c r="B191" s="2">
        <v>70716</v>
      </c>
      <c r="C191" s="2" t="s">
        <v>177</v>
      </c>
      <c r="D191" s="3">
        <v>184757</v>
      </c>
      <c r="E191" s="3">
        <v>73528</v>
      </c>
      <c r="F191" s="3">
        <v>111229</v>
      </c>
      <c r="G191" s="3">
        <v>49446</v>
      </c>
      <c r="H191" s="3">
        <v>11340</v>
      </c>
      <c r="I191" s="3">
        <v>2720</v>
      </c>
      <c r="J191" s="3">
        <v>1764</v>
      </c>
      <c r="K191" s="3">
        <v>1538</v>
      </c>
      <c r="L191" s="3">
        <v>6676</v>
      </c>
      <c r="M191" s="3">
        <v>18827</v>
      </c>
      <c r="N191" s="3">
        <v>1262</v>
      </c>
      <c r="O191" s="3">
        <v>1893</v>
      </c>
      <c r="P191" s="3">
        <v>1848</v>
      </c>
      <c r="Q191" s="3">
        <v>1828</v>
      </c>
      <c r="R191" s="3">
        <v>697</v>
      </c>
      <c r="S191" s="3">
        <v>1016</v>
      </c>
    </row>
    <row r="192" spans="1:19">
      <c r="A192" s="2" t="s">
        <v>162</v>
      </c>
      <c r="B192" s="2">
        <v>70717</v>
      </c>
      <c r="C192" s="2" t="s">
        <v>306</v>
      </c>
      <c r="D192" s="3">
        <v>247425</v>
      </c>
      <c r="E192" s="3">
        <v>47029</v>
      </c>
      <c r="F192" s="3">
        <v>200396</v>
      </c>
      <c r="G192" s="3">
        <v>117924</v>
      </c>
      <c r="H192" s="3">
        <v>20643</v>
      </c>
      <c r="I192" s="3">
        <v>845</v>
      </c>
      <c r="J192" s="3">
        <v>3210</v>
      </c>
      <c r="K192" s="3">
        <v>3528</v>
      </c>
      <c r="L192" s="3">
        <v>1706</v>
      </c>
      <c r="M192" s="3">
        <v>4549</v>
      </c>
      <c r="N192" s="3">
        <v>2828</v>
      </c>
      <c r="O192" s="3">
        <v>12092</v>
      </c>
      <c r="P192" s="3">
        <v>2356</v>
      </c>
      <c r="Q192" s="3">
        <v>339</v>
      </c>
      <c r="R192" s="3">
        <v>263</v>
      </c>
      <c r="S192" s="3">
        <v>17261</v>
      </c>
    </row>
    <row r="193" spans="1:19">
      <c r="A193" s="2" t="s">
        <v>162</v>
      </c>
      <c r="B193" s="2">
        <v>70718</v>
      </c>
      <c r="C193" s="2" t="s">
        <v>178</v>
      </c>
      <c r="D193" s="3">
        <v>8248</v>
      </c>
      <c r="E193" s="3">
        <v>1623</v>
      </c>
      <c r="F193" s="3">
        <v>6625</v>
      </c>
      <c r="G193" s="3">
        <v>4471</v>
      </c>
      <c r="H193" s="3">
        <v>290</v>
      </c>
      <c r="I193" s="3">
        <v>15</v>
      </c>
      <c r="J193" s="3">
        <v>6</v>
      </c>
      <c r="K193" s="3">
        <v>33</v>
      </c>
      <c r="L193" s="3">
        <v>403</v>
      </c>
      <c r="M193" s="3">
        <v>797</v>
      </c>
      <c r="N193" s="3">
        <v>66</v>
      </c>
      <c r="O193" s="3">
        <v>164</v>
      </c>
      <c r="P193" s="3">
        <v>22</v>
      </c>
      <c r="Q193" s="3">
        <v>11</v>
      </c>
      <c r="R193" s="3">
        <v>0</v>
      </c>
      <c r="S193" s="3">
        <v>10</v>
      </c>
    </row>
    <row r="194" spans="1:19">
      <c r="A194" s="2" t="s">
        <v>162</v>
      </c>
      <c r="B194" s="2">
        <v>70719</v>
      </c>
      <c r="C194" s="2" t="s">
        <v>179</v>
      </c>
      <c r="D194" s="3">
        <v>13182</v>
      </c>
      <c r="E194" s="3">
        <v>3816</v>
      </c>
      <c r="F194" s="3">
        <v>9366</v>
      </c>
      <c r="G194" s="3">
        <v>6725</v>
      </c>
      <c r="H194" s="3">
        <v>465</v>
      </c>
      <c r="I194" s="3">
        <v>42</v>
      </c>
      <c r="J194" s="3">
        <v>94</v>
      </c>
      <c r="K194" s="3">
        <v>82</v>
      </c>
      <c r="L194" s="3">
        <v>7</v>
      </c>
      <c r="M194" s="3">
        <v>278</v>
      </c>
      <c r="N194" s="3">
        <v>27</v>
      </c>
      <c r="O194" s="3">
        <v>1264</v>
      </c>
      <c r="P194" s="3">
        <v>46</v>
      </c>
      <c r="Q194" s="3">
        <v>0</v>
      </c>
      <c r="R194" s="3">
        <v>0</v>
      </c>
      <c r="S194" s="3">
        <v>4</v>
      </c>
    </row>
    <row r="195" spans="1:19">
      <c r="A195" s="2" t="s">
        <v>162</v>
      </c>
      <c r="B195" s="2">
        <v>70720</v>
      </c>
      <c r="C195" s="2" t="s">
        <v>180</v>
      </c>
      <c r="D195" s="3">
        <v>5057</v>
      </c>
      <c r="E195" s="3">
        <v>1927</v>
      </c>
      <c r="F195" s="3">
        <v>3130</v>
      </c>
      <c r="G195" s="3">
        <v>2038</v>
      </c>
      <c r="H195" s="3">
        <v>307</v>
      </c>
      <c r="I195" s="3">
        <v>26</v>
      </c>
      <c r="J195" s="3">
        <v>4</v>
      </c>
      <c r="K195" s="3">
        <v>116</v>
      </c>
      <c r="L195" s="3">
        <v>18</v>
      </c>
      <c r="M195" s="3">
        <v>397</v>
      </c>
      <c r="N195" s="3">
        <v>4</v>
      </c>
      <c r="O195" s="3">
        <v>44</v>
      </c>
      <c r="P195" s="3">
        <v>18</v>
      </c>
      <c r="Q195" s="3">
        <v>3</v>
      </c>
      <c r="R195" s="3">
        <v>0</v>
      </c>
      <c r="S195" s="3">
        <v>0</v>
      </c>
    </row>
    <row r="196" spans="1:19">
      <c r="A196" s="2" t="s">
        <v>162</v>
      </c>
      <c r="B196" s="2">
        <v>70721</v>
      </c>
      <c r="C196" s="2" t="s">
        <v>181</v>
      </c>
      <c r="D196" s="3">
        <v>104634</v>
      </c>
      <c r="E196" s="3">
        <v>20771</v>
      </c>
      <c r="F196" s="3">
        <v>83863</v>
      </c>
      <c r="G196" s="3">
        <v>47852</v>
      </c>
      <c r="H196" s="3">
        <v>2860</v>
      </c>
      <c r="I196" s="3">
        <v>680</v>
      </c>
      <c r="J196" s="3">
        <v>2292</v>
      </c>
      <c r="K196" s="3">
        <v>278</v>
      </c>
      <c r="L196" s="3">
        <v>859</v>
      </c>
      <c r="M196" s="3">
        <v>12662</v>
      </c>
      <c r="N196" s="3">
        <v>78</v>
      </c>
      <c r="O196" s="3">
        <v>2743</v>
      </c>
      <c r="P196" s="3">
        <v>1108</v>
      </c>
      <c r="Q196" s="3">
        <v>206</v>
      </c>
      <c r="R196" s="3">
        <v>2247</v>
      </c>
      <c r="S196" s="3">
        <v>528</v>
      </c>
    </row>
    <row r="197" spans="1:19">
      <c r="A197" s="2" t="s">
        <v>162</v>
      </c>
      <c r="B197" s="2">
        <v>70723</v>
      </c>
      <c r="C197" s="2" t="s">
        <v>183</v>
      </c>
      <c r="D197" s="3">
        <v>87089</v>
      </c>
      <c r="E197" s="3">
        <v>14050</v>
      </c>
      <c r="F197" s="3">
        <v>73039</v>
      </c>
      <c r="G197" s="3">
        <v>52924</v>
      </c>
      <c r="H197" s="3">
        <v>7961</v>
      </c>
      <c r="I197" s="3">
        <v>416</v>
      </c>
      <c r="J197" s="3">
        <v>238</v>
      </c>
      <c r="K197" s="3">
        <v>2845</v>
      </c>
      <c r="L197" s="3">
        <v>1206</v>
      </c>
      <c r="M197" s="3">
        <v>2293</v>
      </c>
      <c r="N197" s="3">
        <v>292</v>
      </c>
      <c r="O197" s="3">
        <v>1259</v>
      </c>
      <c r="P197" s="3">
        <v>1437</v>
      </c>
      <c r="Q197" s="3">
        <v>77</v>
      </c>
      <c r="R197" s="3">
        <v>150</v>
      </c>
      <c r="S197" s="3">
        <v>88</v>
      </c>
    </row>
    <row r="198" spans="1:19">
      <c r="A198" s="2" t="s">
        <v>162</v>
      </c>
      <c r="B198" s="2">
        <v>70724</v>
      </c>
      <c r="C198" s="2" t="s">
        <v>184</v>
      </c>
      <c r="D198" s="3">
        <v>244421</v>
      </c>
      <c r="E198" s="3">
        <v>60829</v>
      </c>
      <c r="F198" s="3">
        <v>183592</v>
      </c>
      <c r="G198" s="3">
        <v>142099</v>
      </c>
      <c r="H198" s="3">
        <v>6375</v>
      </c>
      <c r="I198" s="3">
        <v>796</v>
      </c>
      <c r="J198" s="3">
        <v>143</v>
      </c>
      <c r="K198" s="3">
        <v>3308</v>
      </c>
      <c r="L198" s="3">
        <v>901</v>
      </c>
      <c r="M198" s="3">
        <v>15206</v>
      </c>
      <c r="N198" s="3">
        <v>659</v>
      </c>
      <c r="O198" s="3">
        <v>2134</v>
      </c>
      <c r="P198" s="3">
        <v>1589</v>
      </c>
      <c r="Q198" s="3">
        <v>53</v>
      </c>
      <c r="R198" s="3">
        <v>126</v>
      </c>
      <c r="S198" s="3">
        <v>311</v>
      </c>
    </row>
    <row r="199" spans="1:19">
      <c r="A199" s="2" t="s">
        <v>162</v>
      </c>
      <c r="B199" s="2">
        <v>70725</v>
      </c>
      <c r="C199" s="2" t="s">
        <v>319</v>
      </c>
      <c r="D199" s="3">
        <v>217</v>
      </c>
      <c r="E199" s="3">
        <v>36</v>
      </c>
      <c r="F199" s="3">
        <v>181</v>
      </c>
      <c r="G199" s="3">
        <v>52</v>
      </c>
      <c r="H199" s="3">
        <v>5</v>
      </c>
      <c r="I199" s="3">
        <v>0</v>
      </c>
      <c r="J199" s="3">
        <v>0</v>
      </c>
      <c r="K199" s="3">
        <v>0</v>
      </c>
      <c r="L199" s="3">
        <v>0</v>
      </c>
      <c r="M199" s="3">
        <v>108</v>
      </c>
      <c r="N199" s="3">
        <v>0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</row>
    <row r="200" spans="1:19">
      <c r="A200" s="2" t="s">
        <v>162</v>
      </c>
      <c r="B200" s="2">
        <v>70726</v>
      </c>
      <c r="C200" s="2" t="s">
        <v>307</v>
      </c>
      <c r="D200" s="3">
        <v>47774</v>
      </c>
      <c r="E200" s="3">
        <v>9511</v>
      </c>
      <c r="F200" s="3">
        <v>38263</v>
      </c>
      <c r="G200" s="3">
        <v>34799</v>
      </c>
      <c r="H200" s="3">
        <v>625</v>
      </c>
      <c r="I200" s="3">
        <v>118</v>
      </c>
      <c r="J200" s="3">
        <v>40</v>
      </c>
      <c r="K200" s="3">
        <v>68</v>
      </c>
      <c r="L200" s="3">
        <v>890</v>
      </c>
      <c r="M200" s="3">
        <v>683</v>
      </c>
      <c r="N200" s="3">
        <v>295</v>
      </c>
      <c r="O200" s="3">
        <v>76</v>
      </c>
      <c r="P200" s="3">
        <v>2</v>
      </c>
      <c r="Q200" s="3">
        <v>6</v>
      </c>
      <c r="R200" s="3">
        <v>0</v>
      </c>
      <c r="S200" s="3">
        <v>36</v>
      </c>
    </row>
    <row r="201" spans="1:19">
      <c r="A201" s="2" t="s">
        <v>162</v>
      </c>
      <c r="B201" s="2">
        <v>70727</v>
      </c>
      <c r="C201" s="2" t="s">
        <v>185</v>
      </c>
      <c r="D201" s="3">
        <v>5416</v>
      </c>
      <c r="E201" s="3">
        <v>479</v>
      </c>
      <c r="F201" s="3">
        <v>4937</v>
      </c>
      <c r="G201" s="3">
        <v>3546</v>
      </c>
      <c r="H201" s="3">
        <v>420</v>
      </c>
      <c r="I201" s="3">
        <v>88</v>
      </c>
      <c r="J201" s="3">
        <v>0</v>
      </c>
      <c r="K201" s="3">
        <v>412</v>
      </c>
      <c r="L201" s="3">
        <v>42</v>
      </c>
      <c r="M201" s="3">
        <v>272</v>
      </c>
      <c r="N201" s="3">
        <v>0</v>
      </c>
      <c r="O201" s="3">
        <v>0</v>
      </c>
      <c r="P201" s="3">
        <v>116</v>
      </c>
      <c r="Q201" s="3">
        <v>0</v>
      </c>
      <c r="R201" s="3">
        <v>0</v>
      </c>
      <c r="S201" s="3">
        <v>0</v>
      </c>
    </row>
    <row r="202" spans="1:19">
      <c r="A202" s="2" t="s">
        <v>162</v>
      </c>
      <c r="B202" s="2">
        <v>70728</v>
      </c>
      <c r="C202" s="2" t="s">
        <v>186</v>
      </c>
      <c r="D202" s="3">
        <v>166847</v>
      </c>
      <c r="E202" s="3">
        <v>33214</v>
      </c>
      <c r="F202" s="3">
        <v>133633</v>
      </c>
      <c r="G202" s="3">
        <v>65033</v>
      </c>
      <c r="H202" s="3">
        <v>8555</v>
      </c>
      <c r="I202" s="3">
        <v>955</v>
      </c>
      <c r="J202" s="3">
        <v>163</v>
      </c>
      <c r="K202" s="3">
        <v>4860</v>
      </c>
      <c r="L202" s="3">
        <v>1972</v>
      </c>
      <c r="M202" s="3">
        <v>34129</v>
      </c>
      <c r="N202" s="3">
        <v>254</v>
      </c>
      <c r="O202" s="3">
        <v>2912</v>
      </c>
      <c r="P202" s="3">
        <v>4862</v>
      </c>
      <c r="Q202" s="3">
        <v>154</v>
      </c>
      <c r="R202" s="3">
        <v>41</v>
      </c>
      <c r="S202" s="3">
        <v>157</v>
      </c>
    </row>
    <row r="203" spans="1:19">
      <c r="A203" s="2" t="s">
        <v>162</v>
      </c>
      <c r="B203" s="2">
        <v>70729</v>
      </c>
      <c r="C203" s="2" t="s">
        <v>187</v>
      </c>
      <c r="D203" s="3">
        <v>25258</v>
      </c>
      <c r="E203" s="3">
        <v>4465</v>
      </c>
      <c r="F203" s="3">
        <v>20793</v>
      </c>
      <c r="G203" s="3">
        <v>8968</v>
      </c>
      <c r="H203" s="3">
        <v>1745</v>
      </c>
      <c r="I203" s="3">
        <v>54</v>
      </c>
      <c r="J203" s="3">
        <v>59</v>
      </c>
      <c r="K203" s="3">
        <v>156</v>
      </c>
      <c r="L203" s="3">
        <v>557</v>
      </c>
      <c r="M203" s="3">
        <v>8002</v>
      </c>
      <c r="N203" s="3">
        <v>150</v>
      </c>
      <c r="O203" s="3">
        <v>174</v>
      </c>
      <c r="P203" s="3">
        <v>105</v>
      </c>
      <c r="Q203" s="3">
        <v>60</v>
      </c>
      <c r="R203" s="3">
        <v>184</v>
      </c>
      <c r="S203" s="3">
        <v>15</v>
      </c>
    </row>
    <row r="204" spans="1:19">
      <c r="A204" s="2" t="s">
        <v>162</v>
      </c>
      <c r="B204" s="2">
        <v>70731</v>
      </c>
      <c r="C204" s="2" t="s">
        <v>188</v>
      </c>
      <c r="D204" s="3">
        <v>32915</v>
      </c>
      <c r="E204" s="3">
        <v>5535</v>
      </c>
      <c r="F204" s="3">
        <v>27380</v>
      </c>
      <c r="G204" s="3">
        <v>15095</v>
      </c>
      <c r="H204" s="3">
        <v>1907</v>
      </c>
      <c r="I204" s="3">
        <v>230</v>
      </c>
      <c r="J204" s="3">
        <v>98</v>
      </c>
      <c r="K204" s="3">
        <v>3120</v>
      </c>
      <c r="L204" s="3">
        <v>7</v>
      </c>
      <c r="M204" s="3">
        <v>621</v>
      </c>
      <c r="N204" s="3">
        <v>84</v>
      </c>
      <c r="O204" s="3">
        <v>2861</v>
      </c>
      <c r="P204" s="3">
        <v>1022</v>
      </c>
      <c r="Q204" s="3">
        <v>51</v>
      </c>
      <c r="R204" s="3">
        <v>0</v>
      </c>
      <c r="S204" s="3">
        <v>0</v>
      </c>
    </row>
    <row r="205" spans="1:19">
      <c r="A205" s="2" t="s">
        <v>162</v>
      </c>
      <c r="B205" s="2">
        <v>70732</v>
      </c>
      <c r="C205" s="2" t="s">
        <v>189</v>
      </c>
      <c r="D205" s="3">
        <v>35478</v>
      </c>
      <c r="E205" s="3">
        <v>10834</v>
      </c>
      <c r="F205" s="3">
        <v>24644</v>
      </c>
      <c r="G205" s="3">
        <v>17156</v>
      </c>
      <c r="H205" s="3">
        <v>3997</v>
      </c>
      <c r="I205" s="3">
        <v>175</v>
      </c>
      <c r="J205" s="3">
        <v>152</v>
      </c>
      <c r="K205" s="3">
        <v>255</v>
      </c>
      <c r="L205" s="3">
        <v>466</v>
      </c>
      <c r="M205" s="3">
        <v>1017</v>
      </c>
      <c r="N205" s="3">
        <v>300</v>
      </c>
      <c r="O205" s="3">
        <v>339</v>
      </c>
      <c r="P205" s="3">
        <v>38</v>
      </c>
      <c r="Q205" s="3">
        <v>116</v>
      </c>
      <c r="R205" s="3">
        <v>14</v>
      </c>
      <c r="S205" s="3">
        <v>20</v>
      </c>
    </row>
    <row r="206" spans="1:19">
      <c r="A206" s="2" t="s">
        <v>162</v>
      </c>
      <c r="B206" s="2">
        <v>70733</v>
      </c>
      <c r="C206" s="2" t="s">
        <v>190</v>
      </c>
      <c r="D206" s="3">
        <v>4999</v>
      </c>
      <c r="E206" s="3">
        <v>810</v>
      </c>
      <c r="F206" s="3">
        <v>4189</v>
      </c>
      <c r="G206" s="3">
        <v>2961</v>
      </c>
      <c r="H206" s="3">
        <v>196</v>
      </c>
      <c r="I206" s="3">
        <v>45</v>
      </c>
      <c r="J206" s="3">
        <v>67</v>
      </c>
      <c r="K206" s="3">
        <v>0</v>
      </c>
      <c r="L206" s="3">
        <v>53</v>
      </c>
      <c r="M206" s="3">
        <v>634</v>
      </c>
      <c r="N206" s="3">
        <v>0</v>
      </c>
      <c r="O206" s="3">
        <v>15</v>
      </c>
      <c r="P206" s="3">
        <v>48</v>
      </c>
      <c r="Q206" s="3">
        <v>11</v>
      </c>
      <c r="R206" s="3">
        <v>0</v>
      </c>
      <c r="S206" s="3">
        <v>5</v>
      </c>
    </row>
    <row r="207" spans="1:19">
      <c r="A207" s="2" t="s">
        <v>162</v>
      </c>
      <c r="B207" s="2">
        <v>70734</v>
      </c>
      <c r="C207" s="2" t="s">
        <v>191</v>
      </c>
      <c r="D207" s="3">
        <v>71002</v>
      </c>
      <c r="E207" s="3">
        <v>10692</v>
      </c>
      <c r="F207" s="3">
        <v>60310</v>
      </c>
      <c r="G207" s="3">
        <v>41022</v>
      </c>
      <c r="H207" s="3">
        <v>7944</v>
      </c>
      <c r="I207" s="3">
        <v>266</v>
      </c>
      <c r="J207" s="3">
        <v>289</v>
      </c>
      <c r="K207" s="3">
        <v>2878</v>
      </c>
      <c r="L207" s="3">
        <v>163</v>
      </c>
      <c r="M207" s="3">
        <v>2283</v>
      </c>
      <c r="N207" s="3">
        <v>211</v>
      </c>
      <c r="O207" s="3">
        <v>3334</v>
      </c>
      <c r="P207" s="3">
        <v>604</v>
      </c>
      <c r="Q207" s="3">
        <v>53</v>
      </c>
      <c r="R207" s="3">
        <v>9</v>
      </c>
      <c r="S207" s="3">
        <v>115</v>
      </c>
    </row>
    <row r="208" spans="1:19">
      <c r="A208" s="2" t="s">
        <v>162</v>
      </c>
      <c r="B208" s="2">
        <v>70735</v>
      </c>
      <c r="C208" s="2" t="s">
        <v>182</v>
      </c>
      <c r="D208" s="3">
        <v>39993</v>
      </c>
      <c r="E208" s="3">
        <v>3696</v>
      </c>
      <c r="F208" s="3">
        <v>36297</v>
      </c>
      <c r="G208" s="3">
        <v>10813</v>
      </c>
      <c r="H208" s="3">
        <v>3415</v>
      </c>
      <c r="I208" s="3">
        <v>193</v>
      </c>
      <c r="J208" s="3">
        <v>106</v>
      </c>
      <c r="K208" s="3">
        <v>37</v>
      </c>
      <c r="L208" s="3">
        <v>61</v>
      </c>
      <c r="M208" s="3">
        <v>13374</v>
      </c>
      <c r="N208" s="3">
        <v>626</v>
      </c>
      <c r="O208" s="3">
        <v>340</v>
      </c>
      <c r="P208" s="3">
        <v>4026</v>
      </c>
      <c r="Q208" s="3">
        <v>0</v>
      </c>
      <c r="R208" s="3">
        <v>0</v>
      </c>
      <c r="S208" s="3">
        <v>8</v>
      </c>
    </row>
    <row r="209" spans="1:19">
      <c r="A209" s="2" t="s">
        <v>192</v>
      </c>
      <c r="B209" s="2">
        <v>70801</v>
      </c>
      <c r="C209" s="2" t="s">
        <v>193</v>
      </c>
      <c r="D209" s="3">
        <v>101582</v>
      </c>
      <c r="E209" s="3">
        <v>7295</v>
      </c>
      <c r="F209" s="3">
        <v>94287</v>
      </c>
      <c r="G209" s="3">
        <v>49051</v>
      </c>
      <c r="H209" s="3">
        <v>3461</v>
      </c>
      <c r="I209" s="3">
        <v>525</v>
      </c>
      <c r="J209" s="3">
        <v>844</v>
      </c>
      <c r="K209" s="3">
        <v>34481</v>
      </c>
      <c r="L209" s="3">
        <v>1078</v>
      </c>
      <c r="M209" s="3">
        <v>251</v>
      </c>
      <c r="N209" s="3">
        <v>103</v>
      </c>
      <c r="O209" s="3">
        <v>3091</v>
      </c>
      <c r="P209" s="3">
        <v>20</v>
      </c>
      <c r="Q209" s="3">
        <v>40</v>
      </c>
      <c r="R209" s="3">
        <v>4</v>
      </c>
      <c r="S209" s="3">
        <v>73</v>
      </c>
    </row>
    <row r="210" spans="1:19">
      <c r="A210" s="2" t="s">
        <v>192</v>
      </c>
      <c r="B210" s="2">
        <v>70802</v>
      </c>
      <c r="C210" s="2" t="s">
        <v>194</v>
      </c>
      <c r="D210" s="3">
        <v>246547</v>
      </c>
      <c r="E210" s="3">
        <v>8213</v>
      </c>
      <c r="F210" s="3">
        <v>238334</v>
      </c>
      <c r="G210" s="3">
        <v>129349</v>
      </c>
      <c r="H210" s="3">
        <v>57900</v>
      </c>
      <c r="I210" s="3">
        <v>8219</v>
      </c>
      <c r="J210" s="3">
        <v>1674</v>
      </c>
      <c r="K210" s="3">
        <v>15863</v>
      </c>
      <c r="L210" s="3">
        <v>14570</v>
      </c>
      <c r="M210" s="3">
        <v>1842</v>
      </c>
      <c r="N210" s="3">
        <v>323</v>
      </c>
      <c r="O210" s="3">
        <v>307</v>
      </c>
      <c r="P210" s="3">
        <v>1185</v>
      </c>
      <c r="Q210" s="3">
        <v>450</v>
      </c>
      <c r="R210" s="3">
        <v>259</v>
      </c>
      <c r="S210" s="3">
        <v>121</v>
      </c>
    </row>
    <row r="211" spans="1:19">
      <c r="A211" s="2" t="s">
        <v>192</v>
      </c>
      <c r="B211" s="2">
        <v>70803</v>
      </c>
      <c r="C211" s="2" t="s">
        <v>195</v>
      </c>
      <c r="D211" s="3">
        <v>89681</v>
      </c>
      <c r="E211" s="3">
        <v>2800</v>
      </c>
      <c r="F211" s="3">
        <v>86881</v>
      </c>
      <c r="G211" s="3">
        <v>46041</v>
      </c>
      <c r="H211" s="3">
        <v>28021</v>
      </c>
      <c r="I211" s="3">
        <v>1496</v>
      </c>
      <c r="J211" s="3">
        <v>334</v>
      </c>
      <c r="K211" s="3">
        <v>6159</v>
      </c>
      <c r="L211" s="3">
        <v>1228</v>
      </c>
      <c r="M211" s="3">
        <v>481</v>
      </c>
      <c r="N211" s="3">
        <v>155</v>
      </c>
      <c r="O211" s="3">
        <v>639</v>
      </c>
      <c r="P211" s="3">
        <v>323</v>
      </c>
      <c r="Q211" s="3">
        <v>114</v>
      </c>
      <c r="R211" s="3">
        <v>276</v>
      </c>
      <c r="S211" s="3">
        <v>19</v>
      </c>
    </row>
    <row r="212" spans="1:19">
      <c r="A212" s="2" t="s">
        <v>192</v>
      </c>
      <c r="B212" s="2">
        <v>70804</v>
      </c>
      <c r="C212" s="2" t="s">
        <v>196</v>
      </c>
      <c r="D212" s="3">
        <v>68450</v>
      </c>
      <c r="E212" s="3">
        <v>2235</v>
      </c>
      <c r="F212" s="3">
        <v>66215</v>
      </c>
      <c r="G212" s="3">
        <v>40462</v>
      </c>
      <c r="H212" s="3">
        <v>16125</v>
      </c>
      <c r="I212" s="3">
        <v>722</v>
      </c>
      <c r="J212" s="3">
        <v>403</v>
      </c>
      <c r="K212" s="3">
        <v>3338</v>
      </c>
      <c r="L212" s="3">
        <v>775</v>
      </c>
      <c r="M212" s="3">
        <v>543</v>
      </c>
      <c r="N212" s="3">
        <v>204</v>
      </c>
      <c r="O212" s="3">
        <v>655</v>
      </c>
      <c r="P212" s="3">
        <v>1102</v>
      </c>
      <c r="Q212" s="3">
        <v>94</v>
      </c>
      <c r="R212" s="3">
        <v>182</v>
      </c>
      <c r="S212" s="3">
        <v>0</v>
      </c>
    </row>
    <row r="213" spans="1:19">
      <c r="A213" s="2" t="s">
        <v>192</v>
      </c>
      <c r="B213" s="2">
        <v>70805</v>
      </c>
      <c r="C213" s="2" t="s">
        <v>197</v>
      </c>
      <c r="D213" s="3">
        <v>51103</v>
      </c>
      <c r="E213" s="3">
        <v>6535</v>
      </c>
      <c r="F213" s="3">
        <v>44568</v>
      </c>
      <c r="G213" s="3">
        <v>26253</v>
      </c>
      <c r="H213" s="3">
        <v>7633</v>
      </c>
      <c r="I213" s="3">
        <v>651</v>
      </c>
      <c r="J213" s="3">
        <v>1479</v>
      </c>
      <c r="K213" s="3">
        <v>2021</v>
      </c>
      <c r="L213" s="3">
        <v>1398</v>
      </c>
      <c r="M213" s="3">
        <v>722</v>
      </c>
      <c r="N213" s="3">
        <v>319</v>
      </c>
      <c r="O213" s="3">
        <v>424</v>
      </c>
      <c r="P213" s="3">
        <v>183</v>
      </c>
      <c r="Q213" s="3">
        <v>1668</v>
      </c>
      <c r="R213" s="3">
        <v>94</v>
      </c>
      <c r="S213" s="3">
        <v>128</v>
      </c>
    </row>
    <row r="214" spans="1:19">
      <c r="A214" s="2" t="s">
        <v>192</v>
      </c>
      <c r="B214" s="2">
        <v>70806</v>
      </c>
      <c r="C214" s="2" t="s">
        <v>198</v>
      </c>
      <c r="D214" s="3">
        <v>20745</v>
      </c>
      <c r="E214" s="3">
        <v>2418</v>
      </c>
      <c r="F214" s="3">
        <v>18327</v>
      </c>
      <c r="G214" s="3">
        <v>9201</v>
      </c>
      <c r="H214" s="3">
        <v>2631</v>
      </c>
      <c r="I214" s="3">
        <v>712</v>
      </c>
      <c r="J214" s="3">
        <v>171</v>
      </c>
      <c r="K214" s="3">
        <v>647</v>
      </c>
      <c r="L214" s="3">
        <v>530</v>
      </c>
      <c r="M214" s="3">
        <v>783</v>
      </c>
      <c r="N214" s="3">
        <v>76</v>
      </c>
      <c r="O214" s="3">
        <v>119</v>
      </c>
      <c r="P214" s="3">
        <v>129</v>
      </c>
      <c r="Q214" s="3">
        <v>1700</v>
      </c>
      <c r="R214" s="3">
        <v>331</v>
      </c>
      <c r="S214" s="3">
        <v>24</v>
      </c>
    </row>
    <row r="215" spans="1:19">
      <c r="A215" s="2" t="s">
        <v>192</v>
      </c>
      <c r="B215" s="2">
        <v>70807</v>
      </c>
      <c r="C215" s="2" t="s">
        <v>199</v>
      </c>
      <c r="D215" s="3">
        <v>403691</v>
      </c>
      <c r="E215" s="3">
        <v>8878</v>
      </c>
      <c r="F215" s="3">
        <v>394813</v>
      </c>
      <c r="G215" s="3">
        <v>194637</v>
      </c>
      <c r="H215" s="3">
        <v>118218</v>
      </c>
      <c r="I215" s="3">
        <v>10409</v>
      </c>
      <c r="J215" s="3">
        <v>5168</v>
      </c>
      <c r="K215" s="3">
        <v>27029</v>
      </c>
      <c r="L215" s="3">
        <v>14036</v>
      </c>
      <c r="M215" s="3">
        <v>4028</v>
      </c>
      <c r="N215" s="3">
        <v>1443</v>
      </c>
      <c r="O215" s="3">
        <v>2268</v>
      </c>
      <c r="P215" s="3">
        <v>744</v>
      </c>
      <c r="Q215" s="3">
        <v>909</v>
      </c>
      <c r="R215" s="3">
        <v>358</v>
      </c>
      <c r="S215" s="3">
        <v>413</v>
      </c>
    </row>
    <row r="216" spans="1:19">
      <c r="A216" s="2" t="s">
        <v>192</v>
      </c>
      <c r="B216" s="2">
        <v>70808</v>
      </c>
      <c r="C216" s="2" t="s">
        <v>200</v>
      </c>
      <c r="D216" s="3">
        <v>105311</v>
      </c>
      <c r="E216" s="3">
        <v>12946</v>
      </c>
      <c r="F216" s="3">
        <v>92365</v>
      </c>
      <c r="G216" s="3">
        <v>43720</v>
      </c>
      <c r="H216" s="3">
        <v>1210</v>
      </c>
      <c r="I216" s="3">
        <v>927</v>
      </c>
      <c r="J216" s="3">
        <v>595</v>
      </c>
      <c r="K216" s="3">
        <v>16778</v>
      </c>
      <c r="L216" s="3">
        <v>26393</v>
      </c>
      <c r="M216" s="3">
        <v>181</v>
      </c>
      <c r="N216" s="3">
        <v>79</v>
      </c>
      <c r="O216" s="3">
        <v>190</v>
      </c>
      <c r="P216" s="3">
        <v>38</v>
      </c>
      <c r="Q216" s="3">
        <v>156</v>
      </c>
      <c r="R216" s="3">
        <v>0</v>
      </c>
      <c r="S216" s="3">
        <v>45</v>
      </c>
    </row>
    <row r="217" spans="1:19">
      <c r="A217" s="2" t="s">
        <v>192</v>
      </c>
      <c r="B217" s="2">
        <v>70809</v>
      </c>
      <c r="C217" s="2" t="s">
        <v>201</v>
      </c>
      <c r="D217" s="3">
        <v>13620</v>
      </c>
      <c r="E217" s="3">
        <v>908</v>
      </c>
      <c r="F217" s="3">
        <v>12712</v>
      </c>
      <c r="G217" s="3">
        <v>5795</v>
      </c>
      <c r="H217" s="3">
        <v>300</v>
      </c>
      <c r="I217" s="3">
        <v>0</v>
      </c>
      <c r="J217" s="3">
        <v>105</v>
      </c>
      <c r="K217" s="3">
        <v>6405</v>
      </c>
      <c r="L217" s="3">
        <v>67</v>
      </c>
      <c r="M217" s="3">
        <v>5</v>
      </c>
      <c r="N217" s="3">
        <v>0</v>
      </c>
      <c r="O217" s="3">
        <v>0</v>
      </c>
      <c r="P217" s="3">
        <v>0</v>
      </c>
      <c r="Q217" s="3">
        <v>0</v>
      </c>
      <c r="R217" s="3">
        <v>0</v>
      </c>
      <c r="S217" s="3">
        <v>8</v>
      </c>
    </row>
    <row r="218" spans="1:19">
      <c r="A218" s="2" t="s">
        <v>192</v>
      </c>
      <c r="B218" s="2">
        <v>70810</v>
      </c>
      <c r="C218" s="2" t="s">
        <v>202</v>
      </c>
      <c r="D218" s="3">
        <v>2344</v>
      </c>
      <c r="E218" s="3">
        <v>0</v>
      </c>
      <c r="F218" s="3">
        <v>2344</v>
      </c>
      <c r="G218" s="3">
        <v>1220</v>
      </c>
      <c r="H218" s="3">
        <v>417</v>
      </c>
      <c r="I218" s="3">
        <v>0</v>
      </c>
      <c r="J218" s="3">
        <v>0</v>
      </c>
      <c r="K218" s="3">
        <v>84</v>
      </c>
      <c r="L218" s="3">
        <v>0</v>
      </c>
      <c r="M218" s="3">
        <v>0</v>
      </c>
      <c r="N218" s="3">
        <v>0</v>
      </c>
      <c r="O218" s="3">
        <v>0</v>
      </c>
      <c r="P218" s="3">
        <v>0</v>
      </c>
      <c r="Q218" s="3">
        <v>0</v>
      </c>
      <c r="R218" s="3">
        <v>0</v>
      </c>
      <c r="S218" s="3">
        <v>0</v>
      </c>
    </row>
    <row r="219" spans="1:19">
      <c r="A219" s="2" t="s">
        <v>192</v>
      </c>
      <c r="B219" s="2">
        <v>70811</v>
      </c>
      <c r="C219" s="2" t="s">
        <v>203</v>
      </c>
      <c r="D219" s="3">
        <v>404352</v>
      </c>
      <c r="E219" s="3">
        <v>7493</v>
      </c>
      <c r="F219" s="3">
        <v>396859</v>
      </c>
      <c r="G219" s="3">
        <v>331566</v>
      </c>
      <c r="H219" s="3">
        <v>8393</v>
      </c>
      <c r="I219" s="3">
        <v>7061</v>
      </c>
      <c r="J219" s="3">
        <v>440</v>
      </c>
      <c r="K219" s="3">
        <v>3545</v>
      </c>
      <c r="L219" s="3">
        <v>36599</v>
      </c>
      <c r="M219" s="3">
        <v>3562</v>
      </c>
      <c r="N219" s="3">
        <v>151</v>
      </c>
      <c r="O219" s="3">
        <v>335</v>
      </c>
      <c r="P219" s="3">
        <v>115</v>
      </c>
      <c r="Q219" s="3">
        <v>279</v>
      </c>
      <c r="R219" s="3">
        <v>328</v>
      </c>
      <c r="S219" s="3">
        <v>264</v>
      </c>
    </row>
    <row r="220" spans="1:19">
      <c r="A220" s="2" t="s">
        <v>192</v>
      </c>
      <c r="B220" s="2">
        <v>70812</v>
      </c>
      <c r="C220" s="2" t="s">
        <v>204</v>
      </c>
      <c r="D220" s="3">
        <v>8762</v>
      </c>
      <c r="E220" s="3">
        <v>163</v>
      </c>
      <c r="F220" s="3">
        <v>8599</v>
      </c>
      <c r="G220" s="3">
        <v>7873</v>
      </c>
      <c r="H220" s="3">
        <v>42</v>
      </c>
      <c r="I220" s="3">
        <v>30</v>
      </c>
      <c r="J220" s="3">
        <v>52</v>
      </c>
      <c r="K220" s="3">
        <v>389</v>
      </c>
      <c r="L220" s="3">
        <v>76</v>
      </c>
      <c r="M220" s="3">
        <v>0</v>
      </c>
      <c r="N220" s="3">
        <v>28</v>
      </c>
      <c r="O220" s="3">
        <v>0</v>
      </c>
      <c r="P220" s="3">
        <v>0</v>
      </c>
      <c r="Q220" s="3">
        <v>12</v>
      </c>
      <c r="R220" s="3">
        <v>0</v>
      </c>
      <c r="S220" s="3">
        <v>0</v>
      </c>
    </row>
    <row r="221" spans="1:19">
      <c r="A221" s="2" t="s">
        <v>192</v>
      </c>
      <c r="B221" s="2">
        <v>70813</v>
      </c>
      <c r="C221" s="2" t="s">
        <v>205</v>
      </c>
      <c r="D221" s="3">
        <v>21137</v>
      </c>
      <c r="E221" s="3">
        <v>577</v>
      </c>
      <c r="F221" s="3">
        <v>20560</v>
      </c>
      <c r="G221" s="3">
        <v>13308</v>
      </c>
      <c r="H221" s="3">
        <v>955</v>
      </c>
      <c r="I221" s="3">
        <v>28</v>
      </c>
      <c r="J221" s="3">
        <v>280</v>
      </c>
      <c r="K221" s="3">
        <v>4360</v>
      </c>
      <c r="L221" s="3">
        <v>308</v>
      </c>
      <c r="M221" s="3">
        <v>0</v>
      </c>
      <c r="N221" s="3">
        <v>53</v>
      </c>
      <c r="O221" s="3">
        <v>627</v>
      </c>
      <c r="P221" s="3">
        <v>2</v>
      </c>
      <c r="Q221" s="3">
        <v>0</v>
      </c>
      <c r="R221" s="3">
        <v>9</v>
      </c>
      <c r="S221" s="3">
        <v>6</v>
      </c>
    </row>
    <row r="222" spans="1:19">
      <c r="A222" s="2" t="s">
        <v>192</v>
      </c>
      <c r="B222" s="2">
        <v>70814</v>
      </c>
      <c r="C222" s="2" t="s">
        <v>206</v>
      </c>
      <c r="D222" s="3">
        <v>35337</v>
      </c>
      <c r="E222" s="3">
        <v>1107</v>
      </c>
      <c r="F222" s="3">
        <v>34230</v>
      </c>
      <c r="G222" s="3">
        <v>21437</v>
      </c>
      <c r="H222" s="3">
        <v>7906</v>
      </c>
      <c r="I222" s="3">
        <v>425</v>
      </c>
      <c r="J222" s="3">
        <v>170</v>
      </c>
      <c r="K222" s="3">
        <v>1068</v>
      </c>
      <c r="L222" s="3">
        <v>1211</v>
      </c>
      <c r="M222" s="3">
        <v>357</v>
      </c>
      <c r="N222" s="3">
        <v>294</v>
      </c>
      <c r="O222" s="3">
        <v>613</v>
      </c>
      <c r="P222" s="3">
        <v>175</v>
      </c>
      <c r="Q222" s="3">
        <v>97</v>
      </c>
      <c r="R222" s="3">
        <v>40</v>
      </c>
      <c r="S222" s="3">
        <v>82</v>
      </c>
    </row>
    <row r="223" spans="1:19">
      <c r="A223" s="2" t="s">
        <v>192</v>
      </c>
      <c r="B223" s="2">
        <v>70815</v>
      </c>
      <c r="C223" s="2" t="s">
        <v>207</v>
      </c>
      <c r="D223" s="3">
        <v>7935</v>
      </c>
      <c r="E223" s="3">
        <v>57</v>
      </c>
      <c r="F223" s="3">
        <v>7878</v>
      </c>
      <c r="G223" s="3">
        <v>6746</v>
      </c>
      <c r="H223" s="3">
        <v>397</v>
      </c>
      <c r="I223" s="3">
        <v>181</v>
      </c>
      <c r="J223" s="3">
        <v>0</v>
      </c>
      <c r="K223" s="3">
        <v>309</v>
      </c>
      <c r="L223" s="3">
        <v>98</v>
      </c>
      <c r="M223" s="3">
        <v>10</v>
      </c>
      <c r="N223" s="3">
        <v>0</v>
      </c>
      <c r="O223" s="3">
        <v>4</v>
      </c>
      <c r="P223" s="3">
        <v>12</v>
      </c>
      <c r="Q223" s="3">
        <v>29</v>
      </c>
      <c r="R223" s="3">
        <v>2</v>
      </c>
      <c r="S223" s="3">
        <v>0</v>
      </c>
    </row>
    <row r="224" spans="1:19">
      <c r="A224" s="2" t="s">
        <v>192</v>
      </c>
      <c r="B224" s="2">
        <v>70816</v>
      </c>
      <c r="C224" s="2" t="s">
        <v>208</v>
      </c>
      <c r="D224" s="3">
        <v>53169</v>
      </c>
      <c r="E224" s="3">
        <v>2875</v>
      </c>
      <c r="F224" s="3">
        <v>50294</v>
      </c>
      <c r="G224" s="3">
        <v>37345</v>
      </c>
      <c r="H224" s="3">
        <v>6148</v>
      </c>
      <c r="I224" s="3">
        <v>847</v>
      </c>
      <c r="J224" s="3">
        <v>258</v>
      </c>
      <c r="K224" s="3">
        <v>1417</v>
      </c>
      <c r="L224" s="3">
        <v>948</v>
      </c>
      <c r="M224" s="3">
        <v>783</v>
      </c>
      <c r="N224" s="3">
        <v>167</v>
      </c>
      <c r="O224" s="3">
        <v>78</v>
      </c>
      <c r="P224" s="3">
        <v>221</v>
      </c>
      <c r="Q224" s="3">
        <v>708</v>
      </c>
      <c r="R224" s="3">
        <v>25</v>
      </c>
      <c r="S224" s="3">
        <v>47</v>
      </c>
    </row>
    <row r="225" spans="1:19">
      <c r="A225" s="2" t="s">
        <v>192</v>
      </c>
      <c r="B225" s="2">
        <v>70817</v>
      </c>
      <c r="C225" s="2" t="s">
        <v>209</v>
      </c>
      <c r="D225" s="3">
        <v>125063</v>
      </c>
      <c r="E225" s="3">
        <v>1551</v>
      </c>
      <c r="F225" s="3">
        <v>123512</v>
      </c>
      <c r="G225" s="3">
        <v>64483</v>
      </c>
      <c r="H225" s="3">
        <v>5508</v>
      </c>
      <c r="I225" s="3">
        <v>2505</v>
      </c>
      <c r="J225" s="3">
        <v>2592</v>
      </c>
      <c r="K225" s="3">
        <v>41341</v>
      </c>
      <c r="L225" s="3">
        <v>1865</v>
      </c>
      <c r="M225" s="3">
        <v>59</v>
      </c>
      <c r="N225" s="3">
        <v>667</v>
      </c>
      <c r="O225" s="3">
        <v>1318</v>
      </c>
      <c r="P225" s="3">
        <v>266</v>
      </c>
      <c r="Q225" s="3">
        <v>76</v>
      </c>
      <c r="R225" s="3">
        <v>212</v>
      </c>
      <c r="S225" s="3">
        <v>30</v>
      </c>
    </row>
    <row r="226" spans="1:19">
      <c r="A226" s="2" t="s">
        <v>192</v>
      </c>
      <c r="B226" s="2">
        <v>70818</v>
      </c>
      <c r="C226" s="2" t="s">
        <v>210</v>
      </c>
      <c r="D226" s="3">
        <v>66770</v>
      </c>
      <c r="E226" s="3">
        <v>571</v>
      </c>
      <c r="F226" s="3">
        <v>66199</v>
      </c>
      <c r="G226" s="3">
        <v>59810</v>
      </c>
      <c r="H226" s="3">
        <v>2876</v>
      </c>
      <c r="I226" s="3">
        <v>492</v>
      </c>
      <c r="J226" s="3">
        <v>230</v>
      </c>
      <c r="K226" s="3">
        <v>436</v>
      </c>
      <c r="L226" s="3">
        <v>1072</v>
      </c>
      <c r="M226" s="3">
        <v>257</v>
      </c>
      <c r="N226" s="3">
        <v>143</v>
      </c>
      <c r="O226" s="3">
        <v>34</v>
      </c>
      <c r="P226" s="3">
        <v>74</v>
      </c>
      <c r="Q226" s="3">
        <v>156</v>
      </c>
      <c r="R226" s="3">
        <v>51</v>
      </c>
      <c r="S226" s="3">
        <v>87</v>
      </c>
    </row>
    <row r="227" spans="1:19">
      <c r="A227" s="2" t="s">
        <v>192</v>
      </c>
      <c r="B227" s="2">
        <v>70819</v>
      </c>
      <c r="C227" s="2" t="s">
        <v>211</v>
      </c>
      <c r="D227" s="3">
        <v>4566</v>
      </c>
      <c r="E227" s="3">
        <v>43</v>
      </c>
      <c r="F227" s="3">
        <v>4523</v>
      </c>
      <c r="G227" s="3">
        <v>3725</v>
      </c>
      <c r="H227" s="3">
        <v>125</v>
      </c>
      <c r="I227" s="3">
        <v>162</v>
      </c>
      <c r="J227" s="3">
        <v>0</v>
      </c>
      <c r="K227" s="3">
        <v>376</v>
      </c>
      <c r="L227" s="3">
        <v>33</v>
      </c>
      <c r="M227" s="3">
        <v>48</v>
      </c>
      <c r="N227" s="3">
        <v>0</v>
      </c>
      <c r="O227" s="3">
        <v>0</v>
      </c>
      <c r="P227" s="3">
        <v>0</v>
      </c>
      <c r="Q227" s="3">
        <v>0</v>
      </c>
      <c r="R227" s="3">
        <v>0</v>
      </c>
      <c r="S227" s="3">
        <v>0</v>
      </c>
    </row>
    <row r="228" spans="1:19">
      <c r="A228" s="2" t="s">
        <v>192</v>
      </c>
      <c r="B228" s="2">
        <v>70820</v>
      </c>
      <c r="C228" s="2" t="s">
        <v>212</v>
      </c>
      <c r="D228" s="3">
        <v>30446</v>
      </c>
      <c r="E228" s="3">
        <v>2925</v>
      </c>
      <c r="F228" s="3">
        <v>27521</v>
      </c>
      <c r="G228" s="3">
        <v>16232</v>
      </c>
      <c r="H228" s="3">
        <v>4138</v>
      </c>
      <c r="I228" s="3">
        <v>465</v>
      </c>
      <c r="J228" s="3">
        <v>1172</v>
      </c>
      <c r="K228" s="3">
        <v>657</v>
      </c>
      <c r="L228" s="3">
        <v>493</v>
      </c>
      <c r="M228" s="3">
        <v>1220</v>
      </c>
      <c r="N228" s="3">
        <v>108</v>
      </c>
      <c r="O228" s="3">
        <v>201</v>
      </c>
      <c r="P228" s="3">
        <v>48</v>
      </c>
      <c r="Q228" s="3">
        <v>585</v>
      </c>
      <c r="R228" s="3">
        <v>352</v>
      </c>
      <c r="S228" s="3">
        <v>57</v>
      </c>
    </row>
    <row r="229" spans="1:19">
      <c r="A229" s="2" t="s">
        <v>192</v>
      </c>
      <c r="B229" s="2">
        <v>70821</v>
      </c>
      <c r="C229" s="2" t="s">
        <v>213</v>
      </c>
      <c r="D229" s="3">
        <v>511662</v>
      </c>
      <c r="E229" s="3">
        <v>12260</v>
      </c>
      <c r="F229" s="3">
        <v>499402</v>
      </c>
      <c r="G229" s="3">
        <v>248810</v>
      </c>
      <c r="H229" s="3">
        <v>104376</v>
      </c>
      <c r="I229" s="3">
        <v>11391</v>
      </c>
      <c r="J229" s="3">
        <v>6343</v>
      </c>
      <c r="K229" s="3">
        <v>35591</v>
      </c>
      <c r="L229" s="3">
        <v>60653</v>
      </c>
      <c r="M229" s="3">
        <v>5106</v>
      </c>
      <c r="N229" s="3">
        <v>1019</v>
      </c>
      <c r="O229" s="3">
        <v>2939</v>
      </c>
      <c r="P229" s="3">
        <v>1859</v>
      </c>
      <c r="Q229" s="3">
        <v>1200</v>
      </c>
      <c r="R229" s="3">
        <v>1905</v>
      </c>
      <c r="S229" s="3">
        <v>625</v>
      </c>
    </row>
    <row r="230" spans="1:19">
      <c r="A230" s="2" t="s">
        <v>192</v>
      </c>
      <c r="B230" s="2">
        <v>70822</v>
      </c>
      <c r="C230" s="2" t="s">
        <v>214</v>
      </c>
      <c r="D230" s="3">
        <v>3480</v>
      </c>
      <c r="E230" s="3">
        <v>294</v>
      </c>
      <c r="F230" s="3">
        <v>3186</v>
      </c>
      <c r="G230" s="3">
        <v>2640</v>
      </c>
      <c r="H230" s="3">
        <v>153</v>
      </c>
      <c r="I230" s="3">
        <v>0</v>
      </c>
      <c r="J230" s="3">
        <v>0</v>
      </c>
      <c r="K230" s="3">
        <v>251</v>
      </c>
      <c r="L230" s="3">
        <v>2</v>
      </c>
      <c r="M230" s="3">
        <v>43</v>
      </c>
      <c r="N230" s="3">
        <v>0</v>
      </c>
      <c r="O230" s="3">
        <v>0</v>
      </c>
      <c r="P230" s="3">
        <v>12</v>
      </c>
      <c r="Q230" s="3">
        <v>2</v>
      </c>
      <c r="R230" s="3">
        <v>0</v>
      </c>
      <c r="S230" s="3">
        <v>0</v>
      </c>
    </row>
    <row r="231" spans="1:19">
      <c r="A231" s="2" t="s">
        <v>192</v>
      </c>
      <c r="B231" s="2">
        <v>70823</v>
      </c>
      <c r="C231" s="2" t="s">
        <v>215</v>
      </c>
      <c r="D231" s="3">
        <v>5317</v>
      </c>
      <c r="E231" s="3">
        <v>223</v>
      </c>
      <c r="F231" s="3">
        <v>5094</v>
      </c>
      <c r="G231" s="3">
        <v>4235</v>
      </c>
      <c r="H231" s="3">
        <v>452</v>
      </c>
      <c r="I231" s="3">
        <v>14</v>
      </c>
      <c r="J231" s="3">
        <v>0</v>
      </c>
      <c r="K231" s="3">
        <v>288</v>
      </c>
      <c r="L231" s="3">
        <v>61</v>
      </c>
      <c r="M231" s="3">
        <v>0</v>
      </c>
      <c r="N231" s="3">
        <v>1</v>
      </c>
      <c r="O231" s="3">
        <v>0</v>
      </c>
      <c r="P231" s="3">
        <v>0</v>
      </c>
      <c r="Q231" s="3">
        <v>21</v>
      </c>
      <c r="R231" s="3">
        <v>0</v>
      </c>
      <c r="S231" s="3">
        <v>0</v>
      </c>
    </row>
    <row r="232" spans="1:19">
      <c r="A232" s="2" t="s">
        <v>192</v>
      </c>
      <c r="B232" s="2">
        <v>70824</v>
      </c>
      <c r="C232" s="2" t="s">
        <v>216</v>
      </c>
      <c r="D232" s="3">
        <v>98531</v>
      </c>
      <c r="E232" s="3">
        <v>822</v>
      </c>
      <c r="F232" s="3">
        <v>97709</v>
      </c>
      <c r="G232" s="3">
        <v>86452</v>
      </c>
      <c r="H232" s="3">
        <v>3136</v>
      </c>
      <c r="I232" s="3">
        <v>787</v>
      </c>
      <c r="J232" s="3">
        <v>156</v>
      </c>
      <c r="K232" s="3">
        <v>1949</v>
      </c>
      <c r="L232" s="3">
        <v>3979</v>
      </c>
      <c r="M232" s="3">
        <v>330</v>
      </c>
      <c r="N232" s="3">
        <v>20</v>
      </c>
      <c r="O232" s="3">
        <v>40</v>
      </c>
      <c r="P232" s="3">
        <v>94</v>
      </c>
      <c r="Q232" s="3">
        <v>160</v>
      </c>
      <c r="R232" s="3">
        <v>75</v>
      </c>
      <c r="S232" s="3">
        <v>15</v>
      </c>
    </row>
    <row r="233" spans="1:19">
      <c r="A233" s="2" t="s">
        <v>192</v>
      </c>
      <c r="B233" s="2">
        <v>70825</v>
      </c>
      <c r="C233" s="2" t="s">
        <v>217</v>
      </c>
      <c r="D233" s="3">
        <v>11093</v>
      </c>
      <c r="E233" s="3">
        <v>328</v>
      </c>
      <c r="F233" s="3">
        <v>10765</v>
      </c>
      <c r="G233" s="3">
        <v>8413</v>
      </c>
      <c r="H233" s="3">
        <v>115</v>
      </c>
      <c r="I233" s="3">
        <v>32</v>
      </c>
      <c r="J233" s="3">
        <v>36</v>
      </c>
      <c r="K233" s="3">
        <v>1900</v>
      </c>
      <c r="L233" s="3">
        <v>104</v>
      </c>
      <c r="M233" s="3">
        <v>30</v>
      </c>
      <c r="N233" s="3">
        <v>27</v>
      </c>
      <c r="O233" s="3">
        <v>7</v>
      </c>
      <c r="P233" s="3">
        <v>0</v>
      </c>
      <c r="Q233" s="3">
        <v>21</v>
      </c>
      <c r="R233" s="3">
        <v>4</v>
      </c>
      <c r="S233" s="3">
        <v>4</v>
      </c>
    </row>
    <row r="234" spans="1:19">
      <c r="A234" s="2" t="s">
        <v>192</v>
      </c>
      <c r="B234" s="2">
        <v>70826</v>
      </c>
      <c r="C234" s="2" t="s">
        <v>218</v>
      </c>
      <c r="D234" s="3">
        <v>8216</v>
      </c>
      <c r="E234" s="3">
        <v>601</v>
      </c>
      <c r="F234" s="3">
        <v>7615</v>
      </c>
      <c r="G234" s="3">
        <v>3879</v>
      </c>
      <c r="H234" s="3">
        <v>1937</v>
      </c>
      <c r="I234" s="3">
        <v>94</v>
      </c>
      <c r="J234" s="3">
        <v>44</v>
      </c>
      <c r="K234" s="3">
        <v>368</v>
      </c>
      <c r="L234" s="3">
        <v>118</v>
      </c>
      <c r="M234" s="3">
        <v>547</v>
      </c>
      <c r="N234" s="3">
        <v>112</v>
      </c>
      <c r="O234" s="3">
        <v>28</v>
      </c>
      <c r="P234" s="3">
        <v>39</v>
      </c>
      <c r="Q234" s="3">
        <v>125</v>
      </c>
      <c r="R234" s="3">
        <v>56</v>
      </c>
      <c r="S234" s="3">
        <v>8</v>
      </c>
    </row>
    <row r="235" spans="1:19">
      <c r="A235" s="2" t="s">
        <v>192</v>
      </c>
      <c r="B235" s="2">
        <v>70827</v>
      </c>
      <c r="C235" s="2" t="s">
        <v>219</v>
      </c>
      <c r="D235" s="3">
        <v>18166</v>
      </c>
      <c r="E235" s="3">
        <v>1378</v>
      </c>
      <c r="F235" s="3">
        <v>16788</v>
      </c>
      <c r="G235" s="3">
        <v>7378</v>
      </c>
      <c r="H235" s="3">
        <v>2684</v>
      </c>
      <c r="I235" s="3">
        <v>228</v>
      </c>
      <c r="J235" s="3">
        <v>781</v>
      </c>
      <c r="K235" s="3">
        <v>988</v>
      </c>
      <c r="L235" s="3">
        <v>327</v>
      </c>
      <c r="M235" s="3">
        <v>1056</v>
      </c>
      <c r="N235" s="3">
        <v>70</v>
      </c>
      <c r="O235" s="3">
        <v>36</v>
      </c>
      <c r="P235" s="3">
        <v>72</v>
      </c>
      <c r="Q235" s="3">
        <v>2177</v>
      </c>
      <c r="R235" s="3">
        <v>126</v>
      </c>
      <c r="S235" s="3">
        <v>30</v>
      </c>
    </row>
    <row r="236" spans="1:19">
      <c r="A236" s="2" t="s">
        <v>192</v>
      </c>
      <c r="B236" s="2">
        <v>70828</v>
      </c>
      <c r="C236" s="2" t="s">
        <v>220</v>
      </c>
      <c r="D236" s="3">
        <v>98078</v>
      </c>
      <c r="E236" s="3">
        <v>9613</v>
      </c>
      <c r="F236" s="3">
        <v>88465</v>
      </c>
      <c r="G236" s="3">
        <v>65103</v>
      </c>
      <c r="H236" s="3">
        <v>6087</v>
      </c>
      <c r="I236" s="3">
        <v>836</v>
      </c>
      <c r="J236" s="3">
        <v>1707</v>
      </c>
      <c r="K236" s="3">
        <v>3491</v>
      </c>
      <c r="L236" s="3">
        <v>1626</v>
      </c>
      <c r="M236" s="3">
        <v>1863</v>
      </c>
      <c r="N236" s="3">
        <v>350</v>
      </c>
      <c r="O236" s="3">
        <v>254</v>
      </c>
      <c r="P236" s="3">
        <v>282</v>
      </c>
      <c r="Q236" s="3">
        <v>1672</v>
      </c>
      <c r="R236" s="3">
        <v>76</v>
      </c>
      <c r="S236" s="3">
        <v>98</v>
      </c>
    </row>
    <row r="237" spans="1:19">
      <c r="A237" s="2" t="s">
        <v>192</v>
      </c>
      <c r="B237" s="2">
        <v>70829</v>
      </c>
      <c r="C237" s="2" t="s">
        <v>221</v>
      </c>
      <c r="D237" s="3">
        <v>45952</v>
      </c>
      <c r="E237" s="3">
        <v>323</v>
      </c>
      <c r="F237" s="3">
        <v>45629</v>
      </c>
      <c r="G237" s="3">
        <v>42941</v>
      </c>
      <c r="H237" s="3">
        <v>1253</v>
      </c>
      <c r="I237" s="3">
        <v>360</v>
      </c>
      <c r="J237" s="3">
        <v>60</v>
      </c>
      <c r="K237" s="3">
        <v>441</v>
      </c>
      <c r="L237" s="3">
        <v>507</v>
      </c>
      <c r="M237" s="3">
        <v>8</v>
      </c>
      <c r="N237" s="3">
        <v>0</v>
      </c>
      <c r="O237" s="3">
        <v>2</v>
      </c>
      <c r="P237" s="3">
        <v>0</v>
      </c>
      <c r="Q237" s="3">
        <v>0</v>
      </c>
      <c r="R237" s="3">
        <v>0</v>
      </c>
      <c r="S237" s="3">
        <v>0</v>
      </c>
    </row>
    <row r="238" spans="1:19">
      <c r="A238" s="2" t="s">
        <v>192</v>
      </c>
      <c r="B238" s="2">
        <v>70830</v>
      </c>
      <c r="C238" s="2" t="s">
        <v>222</v>
      </c>
      <c r="D238" s="3">
        <v>29047</v>
      </c>
      <c r="E238" s="3">
        <v>582</v>
      </c>
      <c r="F238" s="3">
        <v>28465</v>
      </c>
      <c r="G238" s="3">
        <v>9021</v>
      </c>
      <c r="H238" s="3">
        <v>2205</v>
      </c>
      <c r="I238" s="3">
        <v>44</v>
      </c>
      <c r="J238" s="3">
        <v>998</v>
      </c>
      <c r="K238" s="3">
        <v>14138</v>
      </c>
      <c r="L238" s="3">
        <v>368</v>
      </c>
      <c r="M238" s="3">
        <v>104</v>
      </c>
      <c r="N238" s="3">
        <v>0</v>
      </c>
      <c r="O238" s="3">
        <v>368</v>
      </c>
      <c r="P238" s="3">
        <v>105</v>
      </c>
      <c r="Q238" s="3">
        <v>14</v>
      </c>
      <c r="R238" s="3">
        <v>0</v>
      </c>
      <c r="S238" s="3">
        <v>4</v>
      </c>
    </row>
    <row r="239" spans="1:19">
      <c r="A239" s="2" t="s">
        <v>192</v>
      </c>
      <c r="B239" s="2">
        <v>70831</v>
      </c>
      <c r="C239" s="2" t="s">
        <v>223</v>
      </c>
      <c r="D239" s="3">
        <v>82742</v>
      </c>
      <c r="E239" s="3">
        <v>1531</v>
      </c>
      <c r="F239" s="3">
        <v>81211</v>
      </c>
      <c r="G239" s="3">
        <v>61376</v>
      </c>
      <c r="H239" s="3">
        <v>1792</v>
      </c>
      <c r="I239" s="3">
        <v>3629</v>
      </c>
      <c r="J239" s="3">
        <v>106</v>
      </c>
      <c r="K239" s="3">
        <v>9581</v>
      </c>
      <c r="L239" s="3">
        <v>2491</v>
      </c>
      <c r="M239" s="3">
        <v>25</v>
      </c>
      <c r="N239" s="3">
        <v>32</v>
      </c>
      <c r="O239" s="3">
        <v>1031</v>
      </c>
      <c r="P239" s="3">
        <v>756</v>
      </c>
      <c r="Q239" s="3">
        <v>27</v>
      </c>
      <c r="R239" s="3">
        <v>16</v>
      </c>
      <c r="S239" s="3">
        <v>24</v>
      </c>
    </row>
    <row r="240" spans="1:19">
      <c r="A240" s="2" t="s">
        <v>192</v>
      </c>
      <c r="B240" s="2">
        <v>70832</v>
      </c>
      <c r="C240" s="2" t="s">
        <v>224</v>
      </c>
      <c r="D240" s="3">
        <v>379939</v>
      </c>
      <c r="E240" s="3">
        <v>6516</v>
      </c>
      <c r="F240" s="3">
        <v>373423</v>
      </c>
      <c r="G240" s="3">
        <v>318267</v>
      </c>
      <c r="H240" s="3">
        <v>8025</v>
      </c>
      <c r="I240" s="3">
        <v>4463</v>
      </c>
      <c r="J240" s="3">
        <v>145</v>
      </c>
      <c r="K240" s="3">
        <v>4534</v>
      </c>
      <c r="L240" s="3">
        <v>33308</v>
      </c>
      <c r="M240" s="3">
        <v>985</v>
      </c>
      <c r="N240" s="3">
        <v>74</v>
      </c>
      <c r="O240" s="3">
        <v>271</v>
      </c>
      <c r="P240" s="3">
        <v>100</v>
      </c>
      <c r="Q240" s="3">
        <v>193</v>
      </c>
      <c r="R240" s="3">
        <v>43</v>
      </c>
      <c r="S240" s="3">
        <v>70</v>
      </c>
    </row>
    <row r="241" spans="1:19">
      <c r="A241" s="2" t="s">
        <v>192</v>
      </c>
      <c r="B241" s="2">
        <v>70833</v>
      </c>
      <c r="C241" s="2" t="s">
        <v>225</v>
      </c>
      <c r="D241" s="3">
        <v>11446</v>
      </c>
      <c r="E241" s="3">
        <v>642</v>
      </c>
      <c r="F241" s="3">
        <v>10804</v>
      </c>
      <c r="G241" s="3">
        <v>9210</v>
      </c>
      <c r="H241" s="3">
        <v>704</v>
      </c>
      <c r="I241" s="3">
        <v>66</v>
      </c>
      <c r="J241" s="3">
        <v>20</v>
      </c>
      <c r="K241" s="3">
        <v>317</v>
      </c>
      <c r="L241" s="3">
        <v>54</v>
      </c>
      <c r="M241" s="3">
        <v>26</v>
      </c>
      <c r="N241" s="3">
        <v>0</v>
      </c>
      <c r="O241" s="3">
        <v>87</v>
      </c>
      <c r="P241" s="3">
        <v>36</v>
      </c>
      <c r="Q241" s="3">
        <v>17</v>
      </c>
      <c r="R241" s="3">
        <v>27</v>
      </c>
      <c r="S241" s="3">
        <v>0</v>
      </c>
    </row>
    <row r="242" spans="1:19">
      <c r="A242" s="2" t="s">
        <v>192</v>
      </c>
      <c r="B242" s="2">
        <v>70834</v>
      </c>
      <c r="C242" s="2" t="s">
        <v>226</v>
      </c>
      <c r="D242" s="3">
        <v>7827</v>
      </c>
      <c r="E242" s="3">
        <v>73</v>
      </c>
      <c r="F242" s="3">
        <v>7754</v>
      </c>
      <c r="G242" s="3">
        <v>6008</v>
      </c>
      <c r="H242" s="3">
        <v>471</v>
      </c>
      <c r="I242" s="3">
        <v>0</v>
      </c>
      <c r="J242" s="3">
        <v>0</v>
      </c>
      <c r="K242" s="3">
        <v>1080</v>
      </c>
      <c r="L242" s="3">
        <v>151</v>
      </c>
      <c r="M242" s="3">
        <v>21</v>
      </c>
      <c r="N242" s="3">
        <v>0</v>
      </c>
      <c r="O242" s="3">
        <v>18</v>
      </c>
      <c r="P242" s="3">
        <v>0</v>
      </c>
      <c r="Q242" s="3">
        <v>2</v>
      </c>
      <c r="R242" s="3">
        <v>0</v>
      </c>
      <c r="S242" s="3">
        <v>0</v>
      </c>
    </row>
    <row r="243" spans="1:19">
      <c r="A243" s="2" t="s">
        <v>192</v>
      </c>
      <c r="B243" s="2">
        <v>70835</v>
      </c>
      <c r="C243" s="2" t="s">
        <v>227</v>
      </c>
      <c r="D243" s="3">
        <v>51492</v>
      </c>
      <c r="E243" s="3">
        <v>5279</v>
      </c>
      <c r="F243" s="3">
        <v>46213</v>
      </c>
      <c r="G243" s="3">
        <v>29643</v>
      </c>
      <c r="H243" s="3">
        <v>4320</v>
      </c>
      <c r="I243" s="3">
        <v>1270</v>
      </c>
      <c r="J243" s="3">
        <v>215</v>
      </c>
      <c r="K243" s="3">
        <v>1297</v>
      </c>
      <c r="L243" s="3">
        <v>2228</v>
      </c>
      <c r="M243" s="3">
        <v>1197</v>
      </c>
      <c r="N243" s="3">
        <v>57</v>
      </c>
      <c r="O243" s="3">
        <v>3845</v>
      </c>
      <c r="P243" s="3">
        <v>76</v>
      </c>
      <c r="Q243" s="3">
        <v>185</v>
      </c>
      <c r="R243" s="3">
        <v>373</v>
      </c>
      <c r="S243" s="3">
        <v>20</v>
      </c>
    </row>
    <row r="244" spans="1:19">
      <c r="A244" s="2" t="s">
        <v>192</v>
      </c>
      <c r="B244" s="2">
        <v>70836</v>
      </c>
      <c r="C244" s="2" t="s">
        <v>308</v>
      </c>
      <c r="D244" s="3">
        <v>39104</v>
      </c>
      <c r="E244" s="3">
        <v>2182</v>
      </c>
      <c r="F244" s="3">
        <v>36922</v>
      </c>
      <c r="G244" s="3">
        <v>26678</v>
      </c>
      <c r="H244" s="3">
        <v>5687</v>
      </c>
      <c r="I244" s="3">
        <v>611</v>
      </c>
      <c r="J244" s="3">
        <v>113</v>
      </c>
      <c r="K244" s="3">
        <v>1189</v>
      </c>
      <c r="L244" s="3">
        <v>999</v>
      </c>
      <c r="M244" s="3">
        <v>163</v>
      </c>
      <c r="N244" s="3">
        <v>68</v>
      </c>
      <c r="O244" s="3">
        <v>96</v>
      </c>
      <c r="P244" s="3">
        <v>99</v>
      </c>
      <c r="Q244" s="3">
        <v>306</v>
      </c>
      <c r="R244" s="3">
        <v>77</v>
      </c>
      <c r="S244" s="3">
        <v>25</v>
      </c>
    </row>
    <row r="245" spans="1:19">
      <c r="A245" s="2" t="s">
        <v>192</v>
      </c>
      <c r="B245" s="2">
        <v>70837</v>
      </c>
      <c r="C245" s="2" t="s">
        <v>228</v>
      </c>
      <c r="D245" s="3">
        <v>35974</v>
      </c>
      <c r="E245" s="3">
        <v>115</v>
      </c>
      <c r="F245" s="3">
        <v>35859</v>
      </c>
      <c r="G245" s="3">
        <v>33750</v>
      </c>
      <c r="H245" s="3">
        <v>883</v>
      </c>
      <c r="I245" s="3">
        <v>229</v>
      </c>
      <c r="J245" s="3">
        <v>37</v>
      </c>
      <c r="K245" s="3">
        <v>277</v>
      </c>
      <c r="L245" s="3">
        <v>572</v>
      </c>
      <c r="M245" s="3">
        <v>0</v>
      </c>
      <c r="N245" s="3">
        <v>0</v>
      </c>
      <c r="O245" s="3">
        <v>30</v>
      </c>
      <c r="P245" s="3">
        <v>0</v>
      </c>
      <c r="Q245" s="3">
        <v>20</v>
      </c>
      <c r="R245" s="3">
        <v>0</v>
      </c>
      <c r="S245" s="3">
        <v>0</v>
      </c>
    </row>
    <row r="246" spans="1:19">
      <c r="A246" s="2" t="s">
        <v>229</v>
      </c>
      <c r="B246" s="2">
        <v>70901</v>
      </c>
      <c r="C246" s="2" t="s">
        <v>230</v>
      </c>
      <c r="D246" s="3">
        <v>398403</v>
      </c>
      <c r="E246" s="3">
        <v>38996</v>
      </c>
      <c r="F246" s="3">
        <v>359407</v>
      </c>
      <c r="G246" s="3">
        <v>253831</v>
      </c>
      <c r="H246" s="3">
        <v>29073</v>
      </c>
      <c r="I246" s="3">
        <v>4224</v>
      </c>
      <c r="J246" s="3">
        <v>2144</v>
      </c>
      <c r="K246" s="3">
        <v>7318</v>
      </c>
      <c r="L246" s="3">
        <v>42901</v>
      </c>
      <c r="M246" s="3">
        <v>3697</v>
      </c>
      <c r="N246" s="3">
        <v>1179</v>
      </c>
      <c r="O246" s="3">
        <v>2982</v>
      </c>
      <c r="P246" s="3">
        <v>620</v>
      </c>
      <c r="Q246" s="3">
        <v>729</v>
      </c>
      <c r="R246" s="3">
        <v>425</v>
      </c>
      <c r="S246" s="3">
        <v>306</v>
      </c>
    </row>
    <row r="247" spans="1:19">
      <c r="A247" s="2" t="s">
        <v>229</v>
      </c>
      <c r="B247" s="2">
        <v>70902</v>
      </c>
      <c r="C247" s="2" t="s">
        <v>309</v>
      </c>
      <c r="D247" s="3">
        <v>371159</v>
      </c>
      <c r="E247" s="3">
        <v>9603</v>
      </c>
      <c r="F247" s="3">
        <v>361556</v>
      </c>
      <c r="G247" s="3">
        <v>235410</v>
      </c>
      <c r="H247" s="3">
        <v>58120</v>
      </c>
      <c r="I247" s="3">
        <v>2020</v>
      </c>
      <c r="J247" s="3">
        <v>1300</v>
      </c>
      <c r="K247" s="3">
        <v>8764</v>
      </c>
      <c r="L247" s="3">
        <v>25673</v>
      </c>
      <c r="M247" s="3">
        <v>3975</v>
      </c>
      <c r="N247" s="3">
        <v>4289</v>
      </c>
      <c r="O247" s="3">
        <v>5051</v>
      </c>
      <c r="P247" s="3">
        <v>7606</v>
      </c>
      <c r="Q247" s="3">
        <v>127</v>
      </c>
      <c r="R247" s="3">
        <v>1142</v>
      </c>
      <c r="S247" s="3">
        <v>330</v>
      </c>
    </row>
    <row r="248" spans="1:19">
      <c r="A248" s="2" t="s">
        <v>229</v>
      </c>
      <c r="B248" s="2">
        <v>70903</v>
      </c>
      <c r="C248" s="2" t="s">
        <v>231</v>
      </c>
      <c r="D248" s="3">
        <v>35783</v>
      </c>
      <c r="E248" s="3">
        <v>1353</v>
      </c>
      <c r="F248" s="3">
        <v>34430</v>
      </c>
      <c r="G248" s="3">
        <v>20791</v>
      </c>
      <c r="H248" s="3">
        <v>2381</v>
      </c>
      <c r="I248" s="3">
        <v>797</v>
      </c>
      <c r="J248" s="3">
        <v>359</v>
      </c>
      <c r="K248" s="3">
        <v>1186</v>
      </c>
      <c r="L248" s="3">
        <v>464</v>
      </c>
      <c r="M248" s="3">
        <v>296</v>
      </c>
      <c r="N248" s="3">
        <v>281</v>
      </c>
      <c r="O248" s="3">
        <v>844</v>
      </c>
      <c r="P248" s="3">
        <v>1320</v>
      </c>
      <c r="Q248" s="3">
        <v>16</v>
      </c>
      <c r="R248" s="3">
        <v>1434</v>
      </c>
      <c r="S248" s="3">
        <v>431</v>
      </c>
    </row>
    <row r="249" spans="1:19">
      <c r="A249" s="2" t="s">
        <v>229</v>
      </c>
      <c r="B249" s="2">
        <v>70904</v>
      </c>
      <c r="C249" s="2" t="s">
        <v>310</v>
      </c>
      <c r="D249" s="3">
        <v>39749</v>
      </c>
      <c r="E249" s="3">
        <v>1412</v>
      </c>
      <c r="F249" s="3">
        <v>38337</v>
      </c>
      <c r="G249" s="3">
        <v>27296</v>
      </c>
      <c r="H249" s="3">
        <v>1808</v>
      </c>
      <c r="I249" s="3">
        <v>1027</v>
      </c>
      <c r="J249" s="3">
        <v>1682</v>
      </c>
      <c r="K249" s="3">
        <v>1814</v>
      </c>
      <c r="L249" s="3">
        <v>444</v>
      </c>
      <c r="M249" s="3">
        <v>209</v>
      </c>
      <c r="N249" s="3">
        <v>60</v>
      </c>
      <c r="O249" s="3">
        <v>1205</v>
      </c>
      <c r="P249" s="3">
        <v>1324</v>
      </c>
      <c r="Q249" s="3">
        <v>14</v>
      </c>
      <c r="R249" s="3">
        <v>58</v>
      </c>
      <c r="S249" s="3">
        <v>384</v>
      </c>
    </row>
    <row r="250" spans="1:19">
      <c r="A250" s="2" t="s">
        <v>229</v>
      </c>
      <c r="B250" s="2">
        <v>70905</v>
      </c>
      <c r="C250" s="2" t="s">
        <v>311</v>
      </c>
      <c r="D250" s="3">
        <v>17077</v>
      </c>
      <c r="E250" s="3">
        <v>3750</v>
      </c>
      <c r="F250" s="3">
        <v>13327</v>
      </c>
      <c r="G250" s="3">
        <v>7939</v>
      </c>
      <c r="H250" s="3">
        <v>1952</v>
      </c>
      <c r="I250" s="3">
        <v>363</v>
      </c>
      <c r="J250" s="3">
        <v>200</v>
      </c>
      <c r="K250" s="3">
        <v>169</v>
      </c>
      <c r="L250" s="3">
        <v>403</v>
      </c>
      <c r="M250" s="3">
        <v>298</v>
      </c>
      <c r="N250" s="3">
        <v>149</v>
      </c>
      <c r="O250" s="3">
        <v>154</v>
      </c>
      <c r="P250" s="3">
        <v>901</v>
      </c>
      <c r="Q250" s="3">
        <v>34</v>
      </c>
      <c r="R250" s="3">
        <v>34</v>
      </c>
      <c r="S250" s="3">
        <v>47</v>
      </c>
    </row>
    <row r="251" spans="1:19">
      <c r="A251" s="2" t="s">
        <v>229</v>
      </c>
      <c r="B251" s="2">
        <v>70907</v>
      </c>
      <c r="C251" s="2" t="s">
        <v>312</v>
      </c>
      <c r="D251" s="3">
        <v>1019490</v>
      </c>
      <c r="E251" s="3">
        <v>64146</v>
      </c>
      <c r="F251" s="3">
        <v>955344</v>
      </c>
      <c r="G251" s="3">
        <v>647975</v>
      </c>
      <c r="H251" s="3">
        <v>69392</v>
      </c>
      <c r="I251" s="3">
        <v>33632</v>
      </c>
      <c r="J251" s="3">
        <v>12422</v>
      </c>
      <c r="K251" s="3">
        <v>17205</v>
      </c>
      <c r="L251" s="3">
        <v>111645</v>
      </c>
      <c r="M251" s="3">
        <v>16002</v>
      </c>
      <c r="N251" s="3">
        <v>2068</v>
      </c>
      <c r="O251" s="3">
        <v>5517</v>
      </c>
      <c r="P251" s="3">
        <v>4627</v>
      </c>
      <c r="Q251" s="3">
        <v>2023</v>
      </c>
      <c r="R251" s="3">
        <v>4832</v>
      </c>
      <c r="S251" s="3">
        <v>1125</v>
      </c>
    </row>
    <row r="252" spans="1:19">
      <c r="A252" s="2" t="s">
        <v>229</v>
      </c>
      <c r="B252" s="2">
        <v>70908</v>
      </c>
      <c r="C252" s="2" t="s">
        <v>232</v>
      </c>
      <c r="D252" s="3">
        <v>375308</v>
      </c>
      <c r="E252" s="3">
        <v>35126</v>
      </c>
      <c r="F252" s="3">
        <v>340182</v>
      </c>
      <c r="G252" s="3">
        <v>225741</v>
      </c>
      <c r="H252" s="3">
        <v>24522</v>
      </c>
      <c r="I252" s="3">
        <v>5694</v>
      </c>
      <c r="J252" s="3">
        <v>2921</v>
      </c>
      <c r="K252" s="3">
        <v>18337</v>
      </c>
      <c r="L252" s="3">
        <v>13179</v>
      </c>
      <c r="M252" s="3">
        <v>4088</v>
      </c>
      <c r="N252" s="3">
        <v>2709</v>
      </c>
      <c r="O252" s="3">
        <v>8219</v>
      </c>
      <c r="P252" s="3">
        <v>9234</v>
      </c>
      <c r="Q252" s="3">
        <v>331</v>
      </c>
      <c r="R252" s="3">
        <v>4375</v>
      </c>
      <c r="S252" s="3">
        <v>2490</v>
      </c>
    </row>
    <row r="253" spans="1:19">
      <c r="A253" s="2" t="s">
        <v>229</v>
      </c>
      <c r="B253" s="2">
        <v>70909</v>
      </c>
      <c r="C253" s="2" t="s">
        <v>233</v>
      </c>
      <c r="D253" s="3">
        <v>528409</v>
      </c>
      <c r="E253" s="3">
        <v>53464</v>
      </c>
      <c r="F253" s="3">
        <v>474945</v>
      </c>
      <c r="G253" s="3">
        <v>243684</v>
      </c>
      <c r="H253" s="3">
        <v>111090</v>
      </c>
      <c r="I253" s="3">
        <v>20400</v>
      </c>
      <c r="J253" s="3">
        <v>4221</v>
      </c>
      <c r="K253" s="3">
        <v>17256</v>
      </c>
      <c r="L253" s="3">
        <v>24399</v>
      </c>
      <c r="M253" s="3">
        <v>3508</v>
      </c>
      <c r="N253" s="3">
        <v>4110</v>
      </c>
      <c r="O253" s="3">
        <v>10188</v>
      </c>
      <c r="P253" s="3">
        <v>9456</v>
      </c>
      <c r="Q253" s="3">
        <v>512</v>
      </c>
      <c r="R253" s="3">
        <v>3102</v>
      </c>
      <c r="S253" s="3">
        <v>1635</v>
      </c>
    </row>
    <row r="254" spans="1:19">
      <c r="A254" s="2" t="s">
        <v>229</v>
      </c>
      <c r="B254" s="2">
        <v>70910</v>
      </c>
      <c r="C254" s="2" t="s">
        <v>234</v>
      </c>
      <c r="D254" s="3">
        <v>221325</v>
      </c>
      <c r="E254" s="3">
        <v>22018</v>
      </c>
      <c r="F254" s="3">
        <v>199307</v>
      </c>
      <c r="G254" s="3">
        <v>129523</v>
      </c>
      <c r="H254" s="3">
        <v>31752</v>
      </c>
      <c r="I254" s="3">
        <v>4553</v>
      </c>
      <c r="J254" s="3">
        <v>1804</v>
      </c>
      <c r="K254" s="3">
        <v>10207</v>
      </c>
      <c r="L254" s="3">
        <v>4117</v>
      </c>
      <c r="M254" s="3">
        <v>2242</v>
      </c>
      <c r="N254" s="3">
        <v>2104</v>
      </c>
      <c r="O254" s="3">
        <v>2979</v>
      </c>
      <c r="P254" s="3">
        <v>2159</v>
      </c>
      <c r="Q254" s="3">
        <v>198</v>
      </c>
      <c r="R254" s="3">
        <v>457</v>
      </c>
      <c r="S254" s="3">
        <v>573</v>
      </c>
    </row>
    <row r="255" spans="1:19">
      <c r="A255" s="2" t="s">
        <v>229</v>
      </c>
      <c r="B255" s="2">
        <v>70911</v>
      </c>
      <c r="C255" s="2" t="s">
        <v>235</v>
      </c>
      <c r="D255" s="3">
        <v>4678</v>
      </c>
      <c r="E255" s="3">
        <v>579</v>
      </c>
      <c r="F255" s="3">
        <v>4099</v>
      </c>
      <c r="G255" s="3">
        <v>2784</v>
      </c>
      <c r="H255" s="3">
        <v>731</v>
      </c>
      <c r="I255" s="3">
        <v>76</v>
      </c>
      <c r="J255" s="3">
        <v>0</v>
      </c>
      <c r="K255" s="3">
        <v>24</v>
      </c>
      <c r="L255" s="3">
        <v>72</v>
      </c>
      <c r="M255" s="3">
        <v>35</v>
      </c>
      <c r="N255" s="3">
        <v>63</v>
      </c>
      <c r="O255" s="3">
        <v>0</v>
      </c>
      <c r="P255" s="3">
        <v>0</v>
      </c>
      <c r="Q255" s="3">
        <v>0</v>
      </c>
      <c r="R255" s="3">
        <v>0</v>
      </c>
      <c r="S255" s="3">
        <v>0</v>
      </c>
    </row>
    <row r="256" spans="1:19">
      <c r="A256" s="2" t="s">
        <v>229</v>
      </c>
      <c r="B256" s="2">
        <v>70912</v>
      </c>
      <c r="C256" s="2" t="s">
        <v>236</v>
      </c>
      <c r="D256" s="3">
        <v>589069</v>
      </c>
      <c r="E256" s="3">
        <v>24335</v>
      </c>
      <c r="F256" s="3">
        <v>564734</v>
      </c>
      <c r="G256" s="3">
        <v>214008</v>
      </c>
      <c r="H256" s="3">
        <v>262736</v>
      </c>
      <c r="I256" s="3">
        <v>12687</v>
      </c>
      <c r="J256" s="3">
        <v>3901</v>
      </c>
      <c r="K256" s="3">
        <v>17531</v>
      </c>
      <c r="L256" s="3">
        <v>24065</v>
      </c>
      <c r="M256" s="3">
        <v>4421</v>
      </c>
      <c r="N256" s="3">
        <v>5344</v>
      </c>
      <c r="O256" s="3">
        <v>2922</v>
      </c>
      <c r="P256" s="3">
        <v>2279</v>
      </c>
      <c r="Q256" s="3">
        <v>286</v>
      </c>
      <c r="R256" s="3">
        <v>1854</v>
      </c>
      <c r="S256" s="3">
        <v>1258</v>
      </c>
    </row>
    <row r="257" spans="1:19">
      <c r="A257" s="2" t="s">
        <v>229</v>
      </c>
      <c r="B257" s="2">
        <v>70913</v>
      </c>
      <c r="C257" s="2" t="s">
        <v>237</v>
      </c>
      <c r="D257" s="3">
        <v>80929</v>
      </c>
      <c r="E257" s="3">
        <v>1585</v>
      </c>
      <c r="F257" s="3">
        <v>79344</v>
      </c>
      <c r="G257" s="3">
        <v>49866</v>
      </c>
      <c r="H257" s="3">
        <v>13037</v>
      </c>
      <c r="I257" s="3">
        <v>1281</v>
      </c>
      <c r="J257" s="3">
        <v>0</v>
      </c>
      <c r="K257" s="3">
        <v>1701</v>
      </c>
      <c r="L257" s="3">
        <v>1069</v>
      </c>
      <c r="M257" s="3">
        <v>292</v>
      </c>
      <c r="N257" s="3">
        <v>1361</v>
      </c>
      <c r="O257" s="3">
        <v>1538</v>
      </c>
      <c r="P257" s="3">
        <v>5223</v>
      </c>
      <c r="Q257" s="3">
        <v>60</v>
      </c>
      <c r="R257" s="3">
        <v>260</v>
      </c>
      <c r="S257" s="3">
        <v>225</v>
      </c>
    </row>
    <row r="258" spans="1:19">
      <c r="A258" s="2" t="s">
        <v>229</v>
      </c>
      <c r="B258" s="2">
        <v>70914</v>
      </c>
      <c r="C258" s="2" t="s">
        <v>238</v>
      </c>
      <c r="D258" s="3">
        <v>104973</v>
      </c>
      <c r="E258" s="3">
        <v>3075</v>
      </c>
      <c r="F258" s="3">
        <v>101898</v>
      </c>
      <c r="G258" s="3">
        <v>65349</v>
      </c>
      <c r="H258" s="3">
        <v>12271</v>
      </c>
      <c r="I258" s="3">
        <v>1181</v>
      </c>
      <c r="J258" s="3">
        <v>288</v>
      </c>
      <c r="K258" s="3">
        <v>2264</v>
      </c>
      <c r="L258" s="3">
        <v>2108</v>
      </c>
      <c r="M258" s="3">
        <v>434</v>
      </c>
      <c r="N258" s="3">
        <v>1673</v>
      </c>
      <c r="O258" s="3">
        <v>6839</v>
      </c>
      <c r="P258" s="3">
        <v>2728</v>
      </c>
      <c r="Q258" s="3">
        <v>112</v>
      </c>
      <c r="R258" s="3">
        <v>1675</v>
      </c>
      <c r="S258" s="3">
        <v>474</v>
      </c>
    </row>
    <row r="259" spans="1:19">
      <c r="A259" s="2" t="s">
        <v>229</v>
      </c>
      <c r="B259" s="2">
        <v>70915</v>
      </c>
      <c r="C259" s="2" t="s">
        <v>313</v>
      </c>
      <c r="D259" s="3">
        <v>85387</v>
      </c>
      <c r="E259" s="3">
        <v>2699</v>
      </c>
      <c r="F259" s="3">
        <v>82688</v>
      </c>
      <c r="G259" s="3">
        <v>47004</v>
      </c>
      <c r="H259" s="3">
        <v>11215</v>
      </c>
      <c r="I259" s="3">
        <v>1292</v>
      </c>
      <c r="J259" s="3">
        <v>763</v>
      </c>
      <c r="K259" s="3">
        <v>2815</v>
      </c>
      <c r="L259" s="3">
        <v>9236</v>
      </c>
      <c r="M259" s="3">
        <v>1303</v>
      </c>
      <c r="N259" s="3">
        <v>427</v>
      </c>
      <c r="O259" s="3">
        <v>2498</v>
      </c>
      <c r="P259" s="3">
        <v>2431</v>
      </c>
      <c r="Q259" s="3">
        <v>28</v>
      </c>
      <c r="R259" s="3">
        <v>139</v>
      </c>
      <c r="S259" s="3">
        <v>112</v>
      </c>
    </row>
    <row r="260" spans="1:19">
      <c r="A260" s="2" t="s">
        <v>229</v>
      </c>
      <c r="B260" s="2">
        <v>70916</v>
      </c>
      <c r="C260" s="2" t="s">
        <v>239</v>
      </c>
      <c r="D260" s="3">
        <v>253411</v>
      </c>
      <c r="E260" s="3">
        <v>6424</v>
      </c>
      <c r="F260" s="3">
        <v>246987</v>
      </c>
      <c r="G260" s="3">
        <v>171075</v>
      </c>
      <c r="H260" s="3">
        <v>23282</v>
      </c>
      <c r="I260" s="3">
        <v>4446</v>
      </c>
      <c r="J260" s="3">
        <v>1460</v>
      </c>
      <c r="K260" s="3">
        <v>7999</v>
      </c>
      <c r="L260" s="3">
        <v>2911</v>
      </c>
      <c r="M260" s="3">
        <v>1541</v>
      </c>
      <c r="N260" s="3">
        <v>3855</v>
      </c>
      <c r="O260" s="3">
        <v>5236</v>
      </c>
      <c r="P260" s="3">
        <v>8293</v>
      </c>
      <c r="Q260" s="3">
        <v>48</v>
      </c>
      <c r="R260" s="3">
        <v>3348</v>
      </c>
      <c r="S260" s="3">
        <v>1295</v>
      </c>
    </row>
    <row r="261" spans="1:19">
      <c r="A261" s="2" t="s">
        <v>229</v>
      </c>
      <c r="B261" s="2">
        <v>70917</v>
      </c>
      <c r="C261" s="2" t="s">
        <v>240</v>
      </c>
      <c r="D261" s="3">
        <v>31946</v>
      </c>
      <c r="E261" s="3">
        <v>6009</v>
      </c>
      <c r="F261" s="3">
        <v>25937</v>
      </c>
      <c r="G261" s="3">
        <v>10444</v>
      </c>
      <c r="H261" s="3">
        <v>1152</v>
      </c>
      <c r="I261" s="3">
        <v>4063</v>
      </c>
      <c r="J261" s="3">
        <v>2649</v>
      </c>
      <c r="K261" s="3">
        <v>609</v>
      </c>
      <c r="L261" s="3">
        <v>708</v>
      </c>
      <c r="M261" s="3">
        <v>479</v>
      </c>
      <c r="N261" s="3">
        <v>185</v>
      </c>
      <c r="O261" s="3">
        <v>718</v>
      </c>
      <c r="P261" s="3">
        <v>296</v>
      </c>
      <c r="Q261" s="3">
        <v>163</v>
      </c>
      <c r="R261" s="3">
        <v>297</v>
      </c>
      <c r="S261" s="3">
        <v>35</v>
      </c>
    </row>
    <row r="262" spans="1:19">
      <c r="A262" s="2" t="s">
        <v>229</v>
      </c>
      <c r="B262" s="2">
        <v>70918</v>
      </c>
      <c r="C262" s="2" t="s">
        <v>241</v>
      </c>
      <c r="D262" s="3">
        <v>217945</v>
      </c>
      <c r="E262" s="3">
        <v>12795</v>
      </c>
      <c r="F262" s="3">
        <v>205150</v>
      </c>
      <c r="G262" s="3">
        <v>135345</v>
      </c>
      <c r="H262" s="3">
        <v>28350</v>
      </c>
      <c r="I262" s="3">
        <v>4710</v>
      </c>
      <c r="J262" s="3">
        <v>179</v>
      </c>
      <c r="K262" s="3">
        <v>9124</v>
      </c>
      <c r="L262" s="3">
        <v>4476</v>
      </c>
      <c r="M262" s="3">
        <v>985</v>
      </c>
      <c r="N262" s="3">
        <v>6116</v>
      </c>
      <c r="O262" s="3">
        <v>4518</v>
      </c>
      <c r="P262" s="3">
        <v>2586</v>
      </c>
      <c r="Q262" s="3">
        <v>136</v>
      </c>
      <c r="R262" s="3">
        <v>715</v>
      </c>
      <c r="S262" s="3">
        <v>433</v>
      </c>
    </row>
    <row r="263" spans="1:19">
      <c r="A263" s="2" t="s">
        <v>229</v>
      </c>
      <c r="B263" s="2">
        <v>70920</v>
      </c>
      <c r="C263" s="2" t="s">
        <v>242</v>
      </c>
      <c r="D263" s="3">
        <v>1509456</v>
      </c>
      <c r="E263" s="3">
        <v>90444</v>
      </c>
      <c r="F263" s="3">
        <v>1419012</v>
      </c>
      <c r="G263" s="3">
        <v>579183</v>
      </c>
      <c r="H263" s="3">
        <v>185431</v>
      </c>
      <c r="I263" s="3">
        <v>19833</v>
      </c>
      <c r="J263" s="3">
        <v>182226</v>
      </c>
      <c r="K263" s="3">
        <v>60216</v>
      </c>
      <c r="L263" s="3">
        <v>54279</v>
      </c>
      <c r="M263" s="3">
        <v>15169</v>
      </c>
      <c r="N263" s="3">
        <v>14064</v>
      </c>
      <c r="O263" s="3">
        <v>15997</v>
      </c>
      <c r="P263" s="3">
        <v>24351</v>
      </c>
      <c r="Q263" s="3">
        <v>3575</v>
      </c>
      <c r="R263" s="3">
        <v>132456</v>
      </c>
      <c r="S263" s="3">
        <v>24645</v>
      </c>
    </row>
    <row r="264" spans="1:19">
      <c r="A264" s="2" t="s">
        <v>229</v>
      </c>
      <c r="B264" s="2">
        <v>70921</v>
      </c>
      <c r="C264" s="2" t="s">
        <v>243</v>
      </c>
      <c r="D264" s="3">
        <v>43016</v>
      </c>
      <c r="E264" s="3">
        <v>3313</v>
      </c>
      <c r="F264" s="3">
        <v>39703</v>
      </c>
      <c r="G264" s="3">
        <v>23066</v>
      </c>
      <c r="H264" s="3">
        <v>3859</v>
      </c>
      <c r="I264" s="3">
        <v>4286</v>
      </c>
      <c r="J264" s="3">
        <v>1023</v>
      </c>
      <c r="K264" s="3">
        <v>1002</v>
      </c>
      <c r="L264" s="3">
        <v>715</v>
      </c>
      <c r="M264" s="3">
        <v>1606</v>
      </c>
      <c r="N264" s="3">
        <v>140</v>
      </c>
      <c r="O264" s="3">
        <v>897</v>
      </c>
      <c r="P264" s="3">
        <v>1906</v>
      </c>
      <c r="Q264" s="3">
        <v>39</v>
      </c>
      <c r="R264" s="3">
        <v>51</v>
      </c>
      <c r="S264" s="3">
        <v>79</v>
      </c>
    </row>
    <row r="265" spans="1:19">
      <c r="A265" s="2" t="s">
        <v>229</v>
      </c>
      <c r="B265" s="2">
        <v>70922</v>
      </c>
      <c r="C265" s="2" t="s">
        <v>314</v>
      </c>
      <c r="D265" s="3">
        <v>165694</v>
      </c>
      <c r="E265" s="3">
        <v>6095</v>
      </c>
      <c r="F265" s="3">
        <v>159599</v>
      </c>
      <c r="G265" s="3">
        <v>98080</v>
      </c>
      <c r="H265" s="3">
        <v>16678</v>
      </c>
      <c r="I265" s="3">
        <v>2518</v>
      </c>
      <c r="J265" s="3">
        <v>3265</v>
      </c>
      <c r="K265" s="3">
        <v>5108</v>
      </c>
      <c r="L265" s="3">
        <v>3641</v>
      </c>
      <c r="M265" s="3">
        <v>613</v>
      </c>
      <c r="N265" s="3">
        <v>3808</v>
      </c>
      <c r="O265" s="3">
        <v>5299</v>
      </c>
      <c r="P265" s="3">
        <v>6230</v>
      </c>
      <c r="Q265" s="3">
        <v>134</v>
      </c>
      <c r="R265" s="3">
        <v>6175</v>
      </c>
      <c r="S265" s="3">
        <v>1262</v>
      </c>
    </row>
    <row r="266" spans="1:19">
      <c r="A266" s="2" t="s">
        <v>229</v>
      </c>
      <c r="B266" s="2">
        <v>70923</v>
      </c>
      <c r="C266" s="2" t="s">
        <v>315</v>
      </c>
      <c r="D266" s="3">
        <v>206030</v>
      </c>
      <c r="E266" s="3">
        <v>13038</v>
      </c>
      <c r="F266" s="3">
        <v>192992</v>
      </c>
      <c r="G266" s="3">
        <v>125434</v>
      </c>
      <c r="H266" s="3">
        <v>21637</v>
      </c>
      <c r="I266" s="3">
        <v>7767</v>
      </c>
      <c r="J266" s="3">
        <v>146</v>
      </c>
      <c r="K266" s="3">
        <v>9855</v>
      </c>
      <c r="L266" s="3">
        <v>5457</v>
      </c>
      <c r="M266" s="3">
        <v>1413</v>
      </c>
      <c r="N266" s="3">
        <v>1915</v>
      </c>
      <c r="O266" s="3">
        <v>3001</v>
      </c>
      <c r="P266" s="3">
        <v>3872</v>
      </c>
      <c r="Q266" s="3">
        <v>103</v>
      </c>
      <c r="R266" s="3">
        <v>4411</v>
      </c>
      <c r="S266" s="3">
        <v>552</v>
      </c>
    </row>
    <row r="267" spans="1:19">
      <c r="A267" s="2" t="s">
        <v>229</v>
      </c>
      <c r="B267" s="2">
        <v>70924</v>
      </c>
      <c r="C267" s="2" t="s">
        <v>244</v>
      </c>
      <c r="D267" s="3">
        <v>50918</v>
      </c>
      <c r="E267" s="3">
        <v>1606</v>
      </c>
      <c r="F267" s="3">
        <v>49312</v>
      </c>
      <c r="G267" s="3">
        <v>29858</v>
      </c>
      <c r="H267" s="3">
        <v>7062</v>
      </c>
      <c r="I267" s="3">
        <v>331</v>
      </c>
      <c r="J267" s="3">
        <v>84</v>
      </c>
      <c r="K267" s="3">
        <v>1121</v>
      </c>
      <c r="L267" s="3">
        <v>408</v>
      </c>
      <c r="M267" s="3">
        <v>252</v>
      </c>
      <c r="N267" s="3">
        <v>3270</v>
      </c>
      <c r="O267" s="3">
        <v>1644</v>
      </c>
      <c r="P267" s="3">
        <v>2279</v>
      </c>
      <c r="Q267" s="3">
        <v>90</v>
      </c>
      <c r="R267" s="3">
        <v>333</v>
      </c>
      <c r="S267" s="3">
        <v>725</v>
      </c>
    </row>
    <row r="268" spans="1:19">
      <c r="A268" s="2" t="s">
        <v>229</v>
      </c>
      <c r="B268" s="2">
        <v>70925</v>
      </c>
      <c r="C268" s="2" t="s">
        <v>245</v>
      </c>
      <c r="D268" s="3">
        <v>40671</v>
      </c>
      <c r="E268" s="3">
        <v>2018</v>
      </c>
      <c r="F268" s="3">
        <v>38653</v>
      </c>
      <c r="G268" s="3">
        <v>19049</v>
      </c>
      <c r="H268" s="3">
        <v>3794</v>
      </c>
      <c r="I268" s="3">
        <v>582</v>
      </c>
      <c r="J268" s="3">
        <v>4270</v>
      </c>
      <c r="K268" s="3">
        <v>493</v>
      </c>
      <c r="L268" s="3">
        <v>836</v>
      </c>
      <c r="M268" s="3">
        <v>211</v>
      </c>
      <c r="N268" s="3">
        <v>3217</v>
      </c>
      <c r="O268" s="3">
        <v>950</v>
      </c>
      <c r="P268" s="3">
        <v>1150</v>
      </c>
      <c r="Q268" s="3">
        <v>21</v>
      </c>
      <c r="R268" s="3">
        <v>450</v>
      </c>
      <c r="S268" s="3">
        <v>8</v>
      </c>
    </row>
    <row r="269" spans="1:19">
      <c r="A269" s="2" t="s">
        <v>229</v>
      </c>
      <c r="B269" s="2">
        <v>70926</v>
      </c>
      <c r="C269" s="2" t="s">
        <v>246</v>
      </c>
      <c r="D269" s="3">
        <v>35984</v>
      </c>
      <c r="E269" s="3">
        <v>15257</v>
      </c>
      <c r="F269" s="3">
        <v>20727</v>
      </c>
      <c r="G269" s="3">
        <v>11412</v>
      </c>
      <c r="H269" s="3">
        <v>1086</v>
      </c>
      <c r="I269" s="3">
        <v>348</v>
      </c>
      <c r="J269" s="3">
        <v>455</v>
      </c>
      <c r="K269" s="3">
        <v>160</v>
      </c>
      <c r="L269" s="3">
        <v>837</v>
      </c>
      <c r="M269" s="3">
        <v>850</v>
      </c>
      <c r="N269" s="3">
        <v>207</v>
      </c>
      <c r="O269" s="3">
        <v>274</v>
      </c>
      <c r="P269" s="3">
        <v>391</v>
      </c>
      <c r="Q269" s="3">
        <v>428</v>
      </c>
      <c r="R269" s="3">
        <v>213</v>
      </c>
      <c r="S269" s="3">
        <v>102</v>
      </c>
    </row>
    <row r="270" spans="1:19">
      <c r="A270" s="2" t="s">
        <v>229</v>
      </c>
      <c r="B270" s="2">
        <v>70927</v>
      </c>
      <c r="C270" s="2" t="s">
        <v>247</v>
      </c>
      <c r="D270" s="3">
        <v>276249</v>
      </c>
      <c r="E270" s="3">
        <v>9409</v>
      </c>
      <c r="F270" s="3">
        <v>266840</v>
      </c>
      <c r="G270" s="3">
        <v>171083</v>
      </c>
      <c r="H270" s="3">
        <v>21573</v>
      </c>
      <c r="I270" s="3">
        <v>4685</v>
      </c>
      <c r="J270" s="3">
        <v>9737</v>
      </c>
      <c r="K270" s="3">
        <v>12109</v>
      </c>
      <c r="L270" s="3">
        <v>7615</v>
      </c>
      <c r="M270" s="3">
        <v>670</v>
      </c>
      <c r="N270" s="3">
        <v>3259</v>
      </c>
      <c r="O270" s="3">
        <v>4423</v>
      </c>
      <c r="P270" s="3">
        <v>9387</v>
      </c>
      <c r="Q270" s="3">
        <v>207</v>
      </c>
      <c r="R270" s="3">
        <v>7820</v>
      </c>
      <c r="S270" s="3">
        <v>1213</v>
      </c>
    </row>
    <row r="271" spans="1:19">
      <c r="A271" s="2" t="s">
        <v>229</v>
      </c>
      <c r="B271" s="2">
        <v>70928</v>
      </c>
      <c r="C271" s="2" t="s">
        <v>248</v>
      </c>
      <c r="D271" s="3">
        <v>71739</v>
      </c>
      <c r="E271" s="3">
        <v>14215</v>
      </c>
      <c r="F271" s="3">
        <v>57524</v>
      </c>
      <c r="G271" s="3">
        <v>10549</v>
      </c>
      <c r="H271" s="3">
        <v>1045</v>
      </c>
      <c r="I271" s="3">
        <v>28436</v>
      </c>
      <c r="J271" s="3">
        <v>1214</v>
      </c>
      <c r="K271" s="3">
        <v>1105</v>
      </c>
      <c r="L271" s="3">
        <v>7153</v>
      </c>
      <c r="M271" s="3">
        <v>499</v>
      </c>
      <c r="N271" s="3">
        <v>53</v>
      </c>
      <c r="O271" s="3">
        <v>122</v>
      </c>
      <c r="P271" s="3">
        <v>515</v>
      </c>
      <c r="Q271" s="3">
        <v>162</v>
      </c>
      <c r="R271" s="3">
        <v>0</v>
      </c>
      <c r="S271" s="3">
        <v>37</v>
      </c>
    </row>
    <row r="272" spans="1:19">
      <c r="A272" s="2" t="s">
        <v>229</v>
      </c>
      <c r="B272" s="2">
        <v>70929</v>
      </c>
      <c r="C272" s="2" t="s">
        <v>316</v>
      </c>
      <c r="D272" s="3">
        <v>14445</v>
      </c>
      <c r="E272" s="3">
        <v>1110</v>
      </c>
      <c r="F272" s="3">
        <v>13335</v>
      </c>
      <c r="G272" s="3">
        <v>11995</v>
      </c>
      <c r="H272" s="3">
        <v>546</v>
      </c>
      <c r="I272" s="3">
        <v>73</v>
      </c>
      <c r="J272" s="3">
        <v>75</v>
      </c>
      <c r="K272" s="3">
        <v>271</v>
      </c>
      <c r="L272" s="3">
        <v>89</v>
      </c>
      <c r="M272" s="3">
        <v>20</v>
      </c>
      <c r="N272" s="3">
        <v>4</v>
      </c>
      <c r="O272" s="3">
        <v>62</v>
      </c>
      <c r="P272" s="3">
        <v>42</v>
      </c>
      <c r="Q272" s="3">
        <v>0</v>
      </c>
      <c r="R272" s="3">
        <v>0</v>
      </c>
      <c r="S272" s="3">
        <v>0</v>
      </c>
    </row>
    <row r="273" spans="1:19">
      <c r="A273" s="2" t="s">
        <v>229</v>
      </c>
      <c r="B273" s="2">
        <v>70930</v>
      </c>
      <c r="C273" s="2" t="s">
        <v>317</v>
      </c>
      <c r="D273" s="3">
        <v>63864</v>
      </c>
      <c r="E273" s="3">
        <v>21568</v>
      </c>
      <c r="F273" s="3">
        <v>42296</v>
      </c>
      <c r="G273" s="3">
        <v>25946</v>
      </c>
      <c r="H273" s="3">
        <v>2134</v>
      </c>
      <c r="I273" s="3">
        <v>456</v>
      </c>
      <c r="J273" s="3">
        <v>1915</v>
      </c>
      <c r="K273" s="3">
        <v>1652</v>
      </c>
      <c r="L273" s="3">
        <v>1252</v>
      </c>
      <c r="M273" s="3">
        <v>816</v>
      </c>
      <c r="N273" s="3">
        <v>1517</v>
      </c>
      <c r="O273" s="3">
        <v>1660</v>
      </c>
      <c r="P273" s="3">
        <v>282</v>
      </c>
      <c r="Q273" s="3">
        <v>55</v>
      </c>
      <c r="R273" s="3">
        <v>877</v>
      </c>
      <c r="S273" s="3">
        <v>373</v>
      </c>
    </row>
    <row r="274" spans="1:19">
      <c r="A274" s="2" t="s">
        <v>229</v>
      </c>
      <c r="B274" s="2">
        <v>70931</v>
      </c>
      <c r="C274" s="2" t="s">
        <v>249</v>
      </c>
      <c r="D274" s="3">
        <v>194093</v>
      </c>
      <c r="E274" s="3">
        <v>9942</v>
      </c>
      <c r="F274" s="3">
        <v>184151</v>
      </c>
      <c r="G274" s="3">
        <v>116298</v>
      </c>
      <c r="H274" s="3">
        <v>25656</v>
      </c>
      <c r="I274" s="3">
        <v>7497</v>
      </c>
      <c r="J274" s="3">
        <v>1067</v>
      </c>
      <c r="K274" s="3">
        <v>7597</v>
      </c>
      <c r="L274" s="3">
        <v>3020</v>
      </c>
      <c r="M274" s="3">
        <v>1178</v>
      </c>
      <c r="N274" s="3">
        <v>5075</v>
      </c>
      <c r="O274" s="3">
        <v>3321</v>
      </c>
      <c r="P274" s="3">
        <v>5600</v>
      </c>
      <c r="Q274" s="3">
        <v>279</v>
      </c>
      <c r="R274" s="3">
        <v>996</v>
      </c>
      <c r="S274" s="3">
        <v>1611</v>
      </c>
    </row>
    <row r="275" spans="1:19">
      <c r="A275" s="2" t="s">
        <v>229</v>
      </c>
      <c r="B275" s="2">
        <v>70932</v>
      </c>
      <c r="C275" s="2" t="s">
        <v>250</v>
      </c>
      <c r="D275" s="3">
        <v>57975</v>
      </c>
      <c r="E275" s="3">
        <v>1363</v>
      </c>
      <c r="F275" s="3">
        <v>56612</v>
      </c>
      <c r="G275" s="3">
        <v>40346</v>
      </c>
      <c r="H275" s="3">
        <v>5195</v>
      </c>
      <c r="I275" s="3">
        <v>530</v>
      </c>
      <c r="J275" s="3">
        <v>174</v>
      </c>
      <c r="K275" s="3">
        <v>1356</v>
      </c>
      <c r="L275" s="3">
        <v>647</v>
      </c>
      <c r="M275" s="3">
        <v>168</v>
      </c>
      <c r="N275" s="3">
        <v>615</v>
      </c>
      <c r="O275" s="3">
        <v>1342</v>
      </c>
      <c r="P275" s="3">
        <v>3903</v>
      </c>
      <c r="Q275" s="3">
        <v>12</v>
      </c>
      <c r="R275" s="3">
        <v>187</v>
      </c>
      <c r="S275" s="3">
        <v>262</v>
      </c>
    </row>
    <row r="276" spans="1:19">
      <c r="A276" s="2" t="s">
        <v>229</v>
      </c>
      <c r="B276" s="2">
        <v>70933</v>
      </c>
      <c r="C276" s="2" t="s">
        <v>251</v>
      </c>
      <c r="D276" s="3">
        <v>6238</v>
      </c>
      <c r="E276" s="3">
        <v>433</v>
      </c>
      <c r="F276" s="3">
        <v>5805</v>
      </c>
      <c r="G276" s="3">
        <v>3333</v>
      </c>
      <c r="H276" s="3">
        <v>363</v>
      </c>
      <c r="I276" s="3">
        <v>166</v>
      </c>
      <c r="J276" s="3">
        <v>0</v>
      </c>
      <c r="K276" s="3">
        <v>226</v>
      </c>
      <c r="L276" s="3">
        <v>84</v>
      </c>
      <c r="M276" s="3">
        <v>24</v>
      </c>
      <c r="N276" s="3">
        <v>0</v>
      </c>
      <c r="O276" s="3">
        <v>10</v>
      </c>
      <c r="P276" s="3">
        <v>905</v>
      </c>
      <c r="Q276" s="3">
        <v>0</v>
      </c>
      <c r="R276" s="3">
        <v>0</v>
      </c>
      <c r="S276" s="3">
        <v>56</v>
      </c>
    </row>
    <row r="277" spans="1:19">
      <c r="A277" s="2" t="s">
        <v>229</v>
      </c>
      <c r="B277" s="2">
        <v>70934</v>
      </c>
      <c r="C277" s="2" t="s">
        <v>252</v>
      </c>
      <c r="D277" s="3">
        <v>948760</v>
      </c>
      <c r="E277" s="3">
        <v>50941</v>
      </c>
      <c r="F277" s="3">
        <v>897819</v>
      </c>
      <c r="G277" s="3">
        <v>541984</v>
      </c>
      <c r="H277" s="3">
        <v>36237</v>
      </c>
      <c r="I277" s="3">
        <v>18421</v>
      </c>
      <c r="J277" s="3">
        <v>14567</v>
      </c>
      <c r="K277" s="3">
        <v>38288</v>
      </c>
      <c r="L277" s="3">
        <v>31155</v>
      </c>
      <c r="M277" s="3">
        <v>19597</v>
      </c>
      <c r="N277" s="3">
        <v>10891</v>
      </c>
      <c r="O277" s="3">
        <v>39280</v>
      </c>
      <c r="P277" s="3">
        <v>29278</v>
      </c>
      <c r="Q277" s="3">
        <v>4072</v>
      </c>
      <c r="R277" s="3">
        <v>16979</v>
      </c>
      <c r="S277" s="3">
        <v>10301</v>
      </c>
    </row>
    <row r="278" spans="1:19">
      <c r="A278" s="2" t="s">
        <v>229</v>
      </c>
      <c r="B278" s="2">
        <v>70935</v>
      </c>
      <c r="C278" s="2" t="s">
        <v>253</v>
      </c>
      <c r="D278" s="3">
        <v>184954</v>
      </c>
      <c r="E278" s="3">
        <v>12868</v>
      </c>
      <c r="F278" s="3">
        <v>172086</v>
      </c>
      <c r="G278" s="3">
        <v>108436</v>
      </c>
      <c r="H278" s="3">
        <v>17322</v>
      </c>
      <c r="I278" s="3">
        <v>5051</v>
      </c>
      <c r="J278" s="3">
        <v>2879</v>
      </c>
      <c r="K278" s="3">
        <v>14793</v>
      </c>
      <c r="L278" s="3">
        <v>3251</v>
      </c>
      <c r="M278" s="3">
        <v>1138</v>
      </c>
      <c r="N278" s="3">
        <v>1977</v>
      </c>
      <c r="O278" s="3">
        <v>2313</v>
      </c>
      <c r="P278" s="3">
        <v>6346</v>
      </c>
      <c r="Q278" s="3">
        <v>153</v>
      </c>
      <c r="R278" s="3">
        <v>224</v>
      </c>
      <c r="S278" s="3">
        <v>1371</v>
      </c>
    </row>
    <row r="279" spans="1:19">
      <c r="A279" s="2" t="s">
        <v>229</v>
      </c>
      <c r="B279" s="2">
        <v>70936</v>
      </c>
      <c r="C279" s="2" t="s">
        <v>254</v>
      </c>
      <c r="D279" s="3">
        <v>65826</v>
      </c>
      <c r="E279" s="3">
        <v>10606</v>
      </c>
      <c r="F279" s="3">
        <v>55220</v>
      </c>
      <c r="G279" s="3">
        <v>35613</v>
      </c>
      <c r="H279" s="3">
        <v>2413</v>
      </c>
      <c r="I279" s="3">
        <v>4212</v>
      </c>
      <c r="J279" s="3">
        <v>3273</v>
      </c>
      <c r="K279" s="3">
        <v>392</v>
      </c>
      <c r="L279" s="3">
        <v>1391</v>
      </c>
      <c r="M279" s="3">
        <v>1093</v>
      </c>
      <c r="N279" s="3">
        <v>237</v>
      </c>
      <c r="O279" s="3">
        <v>1111</v>
      </c>
      <c r="P279" s="3">
        <v>716</v>
      </c>
      <c r="Q279" s="3">
        <v>573</v>
      </c>
      <c r="R279" s="3">
        <v>90</v>
      </c>
      <c r="S279" s="3">
        <v>23</v>
      </c>
    </row>
    <row r="280" spans="1:19">
      <c r="A280" s="2" t="s">
        <v>229</v>
      </c>
      <c r="B280" s="2">
        <v>70937</v>
      </c>
      <c r="C280" s="2" t="s">
        <v>255</v>
      </c>
      <c r="D280" s="3">
        <v>47265</v>
      </c>
      <c r="E280" s="3">
        <v>6935</v>
      </c>
      <c r="F280" s="3">
        <v>40330</v>
      </c>
      <c r="G280" s="3">
        <v>18753</v>
      </c>
      <c r="H280" s="3">
        <v>6975</v>
      </c>
      <c r="I280" s="3">
        <v>3438</v>
      </c>
      <c r="J280" s="3">
        <v>1282</v>
      </c>
      <c r="K280" s="3">
        <v>287</v>
      </c>
      <c r="L280" s="3">
        <v>1563</v>
      </c>
      <c r="M280" s="3">
        <v>1059</v>
      </c>
      <c r="N280" s="3">
        <v>660</v>
      </c>
      <c r="O280" s="3">
        <v>742</v>
      </c>
      <c r="P280" s="3">
        <v>96</v>
      </c>
      <c r="Q280" s="3">
        <v>30</v>
      </c>
      <c r="R280" s="3">
        <v>13</v>
      </c>
      <c r="S280" s="3">
        <v>190</v>
      </c>
    </row>
    <row r="281" spans="1:19">
      <c r="A281" s="2" t="s">
        <v>229</v>
      </c>
      <c r="B281" s="2">
        <v>70938</v>
      </c>
      <c r="C281" s="2" t="s">
        <v>256</v>
      </c>
      <c r="D281" s="3">
        <v>55296</v>
      </c>
      <c r="E281" s="3">
        <v>4474</v>
      </c>
      <c r="F281" s="3">
        <v>50822</v>
      </c>
      <c r="G281" s="3">
        <v>28480</v>
      </c>
      <c r="H281" s="3">
        <v>7585</v>
      </c>
      <c r="I281" s="3">
        <v>940</v>
      </c>
      <c r="J281" s="3">
        <v>189</v>
      </c>
      <c r="K281" s="3">
        <v>251</v>
      </c>
      <c r="L281" s="3">
        <v>4606</v>
      </c>
      <c r="M281" s="3">
        <v>299</v>
      </c>
      <c r="N281" s="3">
        <v>320</v>
      </c>
      <c r="O281" s="3">
        <v>280</v>
      </c>
      <c r="P281" s="3">
        <v>216</v>
      </c>
      <c r="Q281" s="3">
        <v>18</v>
      </c>
      <c r="R281" s="3">
        <v>202</v>
      </c>
      <c r="S281" s="3">
        <v>64</v>
      </c>
    </row>
    <row r="282" spans="1:19">
      <c r="A282" s="2" t="s">
        <v>229</v>
      </c>
      <c r="B282" s="2">
        <v>70939</v>
      </c>
      <c r="C282" s="2" t="s">
        <v>257</v>
      </c>
      <c r="D282" s="3">
        <v>45877</v>
      </c>
      <c r="E282" s="3">
        <v>4835</v>
      </c>
      <c r="F282" s="3">
        <v>41042</v>
      </c>
      <c r="G282" s="3">
        <v>22939</v>
      </c>
      <c r="H282" s="3">
        <v>6552</v>
      </c>
      <c r="I282" s="3">
        <v>667</v>
      </c>
      <c r="J282" s="3">
        <v>3190</v>
      </c>
      <c r="K282" s="3">
        <v>979</v>
      </c>
      <c r="L282" s="3">
        <v>695</v>
      </c>
      <c r="M282" s="3">
        <v>486</v>
      </c>
      <c r="N282" s="3">
        <v>1053</v>
      </c>
      <c r="O282" s="3">
        <v>1408</v>
      </c>
      <c r="P282" s="3">
        <v>360</v>
      </c>
      <c r="Q282" s="3">
        <v>12</v>
      </c>
      <c r="R282" s="3">
        <v>145</v>
      </c>
      <c r="S282" s="3">
        <v>87</v>
      </c>
    </row>
    <row r="283" spans="1:19">
      <c r="A283" s="2" t="s">
        <v>229</v>
      </c>
      <c r="B283" s="2">
        <v>70940</v>
      </c>
      <c r="C283" s="2" t="s">
        <v>318</v>
      </c>
      <c r="D283" s="3">
        <v>342534</v>
      </c>
      <c r="E283" s="3">
        <v>17104</v>
      </c>
      <c r="F283" s="3">
        <v>325430</v>
      </c>
      <c r="G283" s="3">
        <v>177984</v>
      </c>
      <c r="H283" s="3">
        <v>52903</v>
      </c>
      <c r="I283" s="3">
        <v>4161</v>
      </c>
      <c r="J283" s="3">
        <v>5146</v>
      </c>
      <c r="K283" s="3">
        <v>10627</v>
      </c>
      <c r="L283" s="3">
        <v>13287</v>
      </c>
      <c r="M283" s="3">
        <v>3017</v>
      </c>
      <c r="N283" s="3">
        <v>18447</v>
      </c>
      <c r="O283" s="3">
        <v>10073</v>
      </c>
      <c r="P283" s="3">
        <v>8884</v>
      </c>
      <c r="Q283" s="3">
        <v>398</v>
      </c>
      <c r="R283" s="3">
        <v>5051</v>
      </c>
      <c r="S283" s="3">
        <v>2460</v>
      </c>
    </row>
    <row r="284" spans="1:19">
      <c r="A284" s="2" t="s">
        <v>229</v>
      </c>
      <c r="B284" s="2">
        <v>70941</v>
      </c>
      <c r="C284" s="2" t="s">
        <v>258</v>
      </c>
      <c r="D284" s="3">
        <v>97495</v>
      </c>
      <c r="E284" s="3">
        <v>9313</v>
      </c>
      <c r="F284" s="3">
        <v>88182</v>
      </c>
      <c r="G284" s="3">
        <v>48428</v>
      </c>
      <c r="H284" s="3">
        <v>10967</v>
      </c>
      <c r="I284" s="3">
        <v>617</v>
      </c>
      <c r="J284" s="3">
        <v>906</v>
      </c>
      <c r="K284" s="3">
        <v>2719</v>
      </c>
      <c r="L284" s="3">
        <v>9926</v>
      </c>
      <c r="M284" s="3">
        <v>360</v>
      </c>
      <c r="N284" s="3">
        <v>2501</v>
      </c>
      <c r="O284" s="3">
        <v>3309</v>
      </c>
      <c r="P284" s="3">
        <v>3117</v>
      </c>
      <c r="Q284" s="3">
        <v>46</v>
      </c>
      <c r="R284" s="3">
        <v>661</v>
      </c>
      <c r="S284" s="3">
        <v>373</v>
      </c>
    </row>
  </sheetData>
  <mergeCells count="1">
    <mergeCell ref="D1:L1"/>
  </mergeCells>
  <phoneticPr fontId="3" type="noConversion"/>
  <printOptions gridLines="1" gridLinesSet="0"/>
  <pageMargins left="0.78740157480314965" right="0.78740157480314965" top="0.98425196850393704" bottom="0.98425196850393704" header="0.51181102362204722" footer="0.51181102362204722"/>
  <pageSetup paperSize="9" pageOrder="overThenDown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T18"/>
  <sheetViews>
    <sheetView workbookViewId="0">
      <pane xSplit="1" ySplit="4" topLeftCell="B5" activePane="bottomRight" state="frozen"/>
      <selection activeCell="D6" sqref="D6:D526"/>
      <selection pane="topRight" activeCell="D6" sqref="D6:D526"/>
      <selection pane="bottomLeft" activeCell="D6" sqref="D6:D526"/>
      <selection pane="bottomRight" activeCell="B7" sqref="B7"/>
    </sheetView>
  </sheetViews>
  <sheetFormatPr baseColWidth="10" defaultRowHeight="11.25"/>
  <cols>
    <col min="1" max="1" width="15.7109375" style="2" customWidth="1"/>
    <col min="2" max="17" width="10.7109375" style="2" customWidth="1"/>
    <col min="18" max="16384" width="11.42578125" style="2"/>
  </cols>
  <sheetData>
    <row r="1" spans="1:20" s="6" customFormat="1" ht="12.75">
      <c r="B1" s="14" t="str">
        <f>"Tourismusjahr " &amp; Gemeinden!B5 &amp; "- Nächtigungen nach den wichtigsten Herkunftsländern"</f>
        <v>Tourismusjahr 2012- Nächtigungen nach den wichtigsten Herkunftsländern</v>
      </c>
      <c r="C1" s="14"/>
      <c r="D1" s="14"/>
      <c r="E1" s="14"/>
      <c r="F1" s="14"/>
      <c r="G1" s="14"/>
      <c r="H1" s="14"/>
      <c r="I1" s="14"/>
      <c r="J1" s="14"/>
      <c r="K1" s="14"/>
      <c r="L1" s="11" t="str">
        <f>"Tourismusjahr " &amp; Gemeinden!B5 &amp; "- Nächtigungen nach den wichtigsten Herkunftsländern (Teil 2)"</f>
        <v>Tourismusjahr 2012- Nächtigungen nach den wichtigsten Herkunftsländern (Teil 2)</v>
      </c>
      <c r="M1" s="11"/>
      <c r="N1" s="11"/>
      <c r="O1" s="11"/>
      <c r="P1" s="11"/>
      <c r="Q1" s="11"/>
      <c r="R1" s="11"/>
      <c r="S1" s="11"/>
      <c r="T1" s="11"/>
    </row>
    <row r="2" spans="1:20">
      <c r="D2" s="3"/>
      <c r="E2" s="3"/>
      <c r="F2" s="3"/>
      <c r="G2" s="3"/>
      <c r="H2" s="3"/>
      <c r="I2" s="3"/>
      <c r="J2" s="3"/>
      <c r="K2" s="3"/>
      <c r="L2" s="3"/>
    </row>
    <row r="3" spans="1:20" s="4" customFormat="1">
      <c r="A3" s="4" t="s">
        <v>0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270</v>
      </c>
      <c r="M3" s="4" t="s">
        <v>271</v>
      </c>
      <c r="N3" s="4" t="s">
        <v>272</v>
      </c>
      <c r="O3" s="4" t="s">
        <v>273</v>
      </c>
      <c r="P3" s="4" t="s">
        <v>274</v>
      </c>
      <c r="Q3" s="4" t="s">
        <v>275</v>
      </c>
    </row>
    <row r="4" spans="1:20" s="4" customFormat="1">
      <c r="B4" s="5"/>
      <c r="C4" s="5" t="s">
        <v>13</v>
      </c>
      <c r="D4" s="5" t="s">
        <v>13</v>
      </c>
      <c r="E4" s="5"/>
      <c r="F4" s="5"/>
      <c r="G4" s="5"/>
      <c r="H4" s="5" t="s">
        <v>14</v>
      </c>
      <c r="I4" s="5"/>
      <c r="J4" s="5"/>
    </row>
    <row r="6" spans="1:20" s="9" customFormat="1">
      <c r="A6" s="9" t="s">
        <v>259</v>
      </c>
      <c r="B6" s="10">
        <v>44024302</v>
      </c>
      <c r="C6" s="10">
        <v>3905368</v>
      </c>
      <c r="D6" s="10">
        <v>40118934</v>
      </c>
      <c r="E6" s="10">
        <v>22393924</v>
      </c>
      <c r="F6" s="10">
        <v>4765731</v>
      </c>
      <c r="G6" s="10">
        <v>928251</v>
      </c>
      <c r="H6" s="10">
        <v>1566675</v>
      </c>
      <c r="I6" s="10">
        <v>1481487</v>
      </c>
      <c r="J6" s="10">
        <v>2534224</v>
      </c>
      <c r="K6" s="10">
        <v>1034535</v>
      </c>
      <c r="L6" s="10">
        <v>558160</v>
      </c>
      <c r="M6" s="10">
        <v>606582</v>
      </c>
      <c r="N6" s="10">
        <v>591445</v>
      </c>
      <c r="O6" s="10">
        <v>217105</v>
      </c>
      <c r="P6" s="10">
        <v>652048</v>
      </c>
      <c r="Q6" s="10">
        <v>272337</v>
      </c>
    </row>
    <row r="7" spans="1:20">
      <c r="A7" s="2" t="s">
        <v>260</v>
      </c>
      <c r="B7" s="3">
        <v>1416504</v>
      </c>
      <c r="C7" s="3">
        <v>370959</v>
      </c>
      <c r="D7" s="3">
        <v>1045545</v>
      </c>
      <c r="E7" s="3">
        <v>229744</v>
      </c>
      <c r="F7" s="3">
        <v>25801</v>
      </c>
      <c r="G7" s="3">
        <v>32171</v>
      </c>
      <c r="H7" s="3">
        <v>45797</v>
      </c>
      <c r="I7" s="3">
        <v>14808</v>
      </c>
      <c r="J7" s="3">
        <v>55344</v>
      </c>
      <c r="K7" s="3">
        <v>118877</v>
      </c>
      <c r="L7" s="3">
        <v>6948</v>
      </c>
      <c r="M7" s="3">
        <v>10078</v>
      </c>
      <c r="N7" s="3">
        <v>17760</v>
      </c>
      <c r="O7" s="3">
        <v>80874</v>
      </c>
      <c r="P7" s="3">
        <v>30808</v>
      </c>
      <c r="Q7" s="3">
        <v>10758</v>
      </c>
    </row>
    <row r="8" spans="1:20">
      <c r="A8" s="2" t="s">
        <v>261</v>
      </c>
      <c r="B8" s="3">
        <v>5511789</v>
      </c>
      <c r="C8" s="3">
        <v>364496</v>
      </c>
      <c r="D8" s="3">
        <v>5147293</v>
      </c>
      <c r="E8" s="3">
        <v>2812377</v>
      </c>
      <c r="F8" s="3">
        <v>493287</v>
      </c>
      <c r="G8" s="3">
        <v>130243</v>
      </c>
      <c r="H8" s="3">
        <v>170494</v>
      </c>
      <c r="I8" s="3">
        <v>299237</v>
      </c>
      <c r="J8" s="3">
        <v>397301</v>
      </c>
      <c r="K8" s="3">
        <v>81025</v>
      </c>
      <c r="L8" s="3">
        <v>85255</v>
      </c>
      <c r="M8" s="3">
        <v>98362</v>
      </c>
      <c r="N8" s="3">
        <v>97842</v>
      </c>
      <c r="O8" s="3">
        <v>10263</v>
      </c>
      <c r="P8" s="3">
        <v>155736</v>
      </c>
      <c r="Q8" s="3">
        <v>32767</v>
      </c>
    </row>
    <row r="9" spans="1:20">
      <c r="A9" s="2" t="s">
        <v>262</v>
      </c>
      <c r="B9" s="3">
        <v>5114997</v>
      </c>
      <c r="C9" s="3">
        <v>467114</v>
      </c>
      <c r="D9" s="3">
        <v>4647883</v>
      </c>
      <c r="E9" s="3">
        <v>2415562</v>
      </c>
      <c r="F9" s="3">
        <v>354465</v>
      </c>
      <c r="G9" s="3">
        <v>175091</v>
      </c>
      <c r="H9" s="3">
        <v>185697</v>
      </c>
      <c r="I9" s="3">
        <v>106777</v>
      </c>
      <c r="J9" s="3">
        <v>356300</v>
      </c>
      <c r="K9" s="3">
        <v>339399</v>
      </c>
      <c r="L9" s="3">
        <v>33598</v>
      </c>
      <c r="M9" s="3">
        <v>91423</v>
      </c>
      <c r="N9" s="3">
        <v>97474</v>
      </c>
      <c r="O9" s="3">
        <v>37631</v>
      </c>
      <c r="P9" s="3">
        <v>57691</v>
      </c>
      <c r="Q9" s="3">
        <v>23267</v>
      </c>
    </row>
    <row r="10" spans="1:20">
      <c r="A10" s="2" t="s">
        <v>263</v>
      </c>
      <c r="B10" s="3">
        <v>5732270</v>
      </c>
      <c r="C10" s="3">
        <v>649552</v>
      </c>
      <c r="D10" s="3">
        <v>5082718</v>
      </c>
      <c r="E10" s="3">
        <v>2962081</v>
      </c>
      <c r="F10" s="3">
        <v>834376</v>
      </c>
      <c r="G10" s="3">
        <v>78789</v>
      </c>
      <c r="H10" s="3">
        <v>263906</v>
      </c>
      <c r="I10" s="3">
        <v>112925</v>
      </c>
      <c r="J10" s="3">
        <v>175181</v>
      </c>
      <c r="K10" s="3">
        <v>90822</v>
      </c>
      <c r="L10" s="3">
        <v>102497</v>
      </c>
      <c r="M10" s="3">
        <v>54186</v>
      </c>
      <c r="N10" s="3">
        <v>34780</v>
      </c>
      <c r="O10" s="3">
        <v>24812</v>
      </c>
      <c r="P10" s="3">
        <v>40916</v>
      </c>
      <c r="Q10" s="3">
        <v>27926</v>
      </c>
    </row>
    <row r="11" spans="1:20">
      <c r="A11" s="2" t="s">
        <v>264</v>
      </c>
      <c r="B11" s="3">
        <v>4310026</v>
      </c>
      <c r="C11" s="3">
        <v>495556</v>
      </c>
      <c r="D11" s="3">
        <v>3814470</v>
      </c>
      <c r="E11" s="3">
        <v>2420591</v>
      </c>
      <c r="F11" s="3">
        <v>450049</v>
      </c>
      <c r="G11" s="3">
        <v>99025</v>
      </c>
      <c r="H11" s="3">
        <v>259417</v>
      </c>
      <c r="I11" s="3">
        <v>95020</v>
      </c>
      <c r="J11" s="3">
        <v>99029</v>
      </c>
      <c r="K11" s="3">
        <v>57633</v>
      </c>
      <c r="L11" s="3">
        <v>46196</v>
      </c>
      <c r="M11" s="3">
        <v>40300</v>
      </c>
      <c r="N11" s="3">
        <v>36018</v>
      </c>
      <c r="O11" s="3">
        <v>8980</v>
      </c>
      <c r="P11" s="3">
        <v>13247</v>
      </c>
      <c r="Q11" s="3">
        <v>22333</v>
      </c>
    </row>
    <row r="12" spans="1:20">
      <c r="A12" s="2" t="s">
        <v>265</v>
      </c>
      <c r="B12" s="3">
        <v>7861337</v>
      </c>
      <c r="C12" s="3">
        <v>410908</v>
      </c>
      <c r="D12" s="3">
        <v>7450429</v>
      </c>
      <c r="E12" s="3">
        <v>3842116</v>
      </c>
      <c r="F12" s="3">
        <v>959691</v>
      </c>
      <c r="G12" s="3">
        <v>125331</v>
      </c>
      <c r="H12" s="3">
        <v>330870</v>
      </c>
      <c r="I12" s="3">
        <v>280910</v>
      </c>
      <c r="J12" s="3">
        <v>798514</v>
      </c>
      <c r="K12" s="3">
        <v>73928</v>
      </c>
      <c r="L12" s="3">
        <v>159479</v>
      </c>
      <c r="M12" s="3">
        <v>82511</v>
      </c>
      <c r="N12" s="3">
        <v>104612</v>
      </c>
      <c r="O12" s="3">
        <v>22507</v>
      </c>
      <c r="P12" s="3">
        <v>141768</v>
      </c>
      <c r="Q12" s="3">
        <v>74553</v>
      </c>
    </row>
    <row r="13" spans="1:20">
      <c r="A13" s="2" t="s">
        <v>266</v>
      </c>
      <c r="B13" s="3">
        <v>1879282</v>
      </c>
      <c r="C13" s="3">
        <v>440175</v>
      </c>
      <c r="D13" s="3">
        <v>1439107</v>
      </c>
      <c r="E13" s="3">
        <v>903081</v>
      </c>
      <c r="F13" s="3">
        <v>111501</v>
      </c>
      <c r="G13" s="3">
        <v>10229</v>
      </c>
      <c r="H13" s="3">
        <v>10390</v>
      </c>
      <c r="I13" s="3">
        <v>32497</v>
      </c>
      <c r="J13" s="3">
        <v>22452</v>
      </c>
      <c r="K13" s="3">
        <v>151872</v>
      </c>
      <c r="L13" s="3">
        <v>8841</v>
      </c>
      <c r="M13" s="3">
        <v>50841</v>
      </c>
      <c r="N13" s="3">
        <v>23883</v>
      </c>
      <c r="O13" s="3">
        <v>3599</v>
      </c>
      <c r="P13" s="3">
        <v>5100</v>
      </c>
      <c r="Q13" s="3">
        <v>21459</v>
      </c>
    </row>
    <row r="14" spans="1:20">
      <c r="A14" s="2" t="s">
        <v>267</v>
      </c>
      <c r="B14" s="3">
        <v>3298677</v>
      </c>
      <c r="C14" s="3">
        <v>112352</v>
      </c>
      <c r="D14" s="3">
        <v>3186325</v>
      </c>
      <c r="E14" s="3">
        <v>2072058</v>
      </c>
      <c r="F14" s="3">
        <v>416684</v>
      </c>
      <c r="G14" s="3">
        <v>59911</v>
      </c>
      <c r="H14" s="3">
        <v>26728</v>
      </c>
      <c r="I14" s="3">
        <v>244383</v>
      </c>
      <c r="J14" s="3">
        <v>210326</v>
      </c>
      <c r="K14" s="3">
        <v>26636</v>
      </c>
      <c r="L14" s="3">
        <v>6143</v>
      </c>
      <c r="M14" s="3">
        <v>19955</v>
      </c>
      <c r="N14" s="3">
        <v>8167</v>
      </c>
      <c r="O14" s="3">
        <v>13215</v>
      </c>
      <c r="P14" s="3">
        <v>5301</v>
      </c>
      <c r="Q14" s="3">
        <v>2327</v>
      </c>
    </row>
    <row r="15" spans="1:20" s="7" customFormat="1">
      <c r="A15" s="7" t="s">
        <v>268</v>
      </c>
      <c r="B15" s="8">
        <v>8899420</v>
      </c>
      <c r="C15" s="8">
        <v>594256</v>
      </c>
      <c r="D15" s="8">
        <v>8305164</v>
      </c>
      <c r="E15" s="8">
        <v>4736314</v>
      </c>
      <c r="F15" s="8">
        <v>1119877</v>
      </c>
      <c r="G15" s="8">
        <v>217461</v>
      </c>
      <c r="H15" s="8">
        <v>273376</v>
      </c>
      <c r="I15" s="8">
        <v>294930</v>
      </c>
      <c r="J15" s="8">
        <v>419777</v>
      </c>
      <c r="K15" s="8">
        <v>94343</v>
      </c>
      <c r="L15" s="8">
        <v>109203</v>
      </c>
      <c r="M15" s="8">
        <v>158926</v>
      </c>
      <c r="N15" s="8">
        <v>170909</v>
      </c>
      <c r="O15" s="8">
        <v>15224</v>
      </c>
      <c r="P15" s="8">
        <v>201481</v>
      </c>
      <c r="Q15" s="8">
        <v>56947</v>
      </c>
    </row>
    <row r="18" spans="2:3">
      <c r="B18" s="3"/>
      <c r="C18" s="3"/>
    </row>
  </sheetData>
  <mergeCells count="1">
    <mergeCell ref="B1:K1"/>
  </mergeCells>
  <phoneticPr fontId="3" type="noConversion"/>
  <printOptions gridLines="1"/>
  <pageMargins left="0.78740157499999996" right="0.78740157499999996" top="0.984251969" bottom="0.984251969" header="0.4921259845" footer="0.4921259845"/>
  <pageSetup paperSize="9" pageOrder="overThenDown" orientation="landscape" r:id="rId1"/>
  <headerFooter alignWithMargins="0">
    <oddFooter>&amp;L&amp;8Quelle: Landesstatistik Tirol, Tourismusstatistik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V4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2" sqref="B12"/>
    </sheetView>
  </sheetViews>
  <sheetFormatPr baseColWidth="10" defaultRowHeight="11.25"/>
  <cols>
    <col min="1" max="1" width="21.5703125" style="2" bestFit="1" customWidth="1"/>
    <col min="2" max="17" width="10.7109375" style="2" customWidth="1"/>
    <col min="18" max="16384" width="11.42578125" style="2"/>
  </cols>
  <sheetData>
    <row r="1" spans="1:22" s="6" customFormat="1" ht="12.75">
      <c r="B1" s="14" t="str">
        <f>"Tourismusjahr " &amp; Gemeinden!B5 &amp;  "- Nächtigungen nach den wichtigsten Herkunftsländern"</f>
        <v>Tourismusjahr 2012- Nächtigungen nach den wichtigsten Herkunftsländern</v>
      </c>
      <c r="C1" s="14"/>
      <c r="D1" s="14"/>
      <c r="E1" s="14"/>
      <c r="F1" s="14"/>
      <c r="G1" s="14"/>
      <c r="H1" s="14"/>
      <c r="I1" s="14"/>
      <c r="J1" s="14"/>
      <c r="K1" s="14"/>
      <c r="L1" s="11" t="str">
        <f>"Tourismusjahr " &amp;Gemeinden!B5 &amp;  "- Nächtigungen nach den wichtigsten Herkunftsländern (Teil 2)"</f>
        <v>Tourismusjahr 2012- Nächtigungen nach den wichtigsten Herkunftsländern (Teil 2)</v>
      </c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>
      <c r="D2" s="3"/>
      <c r="E2" s="3"/>
      <c r="F2" s="3"/>
      <c r="G2" s="3"/>
      <c r="H2" s="3"/>
      <c r="I2" s="3"/>
      <c r="J2" s="3"/>
      <c r="K2" s="3"/>
      <c r="L2" s="3"/>
    </row>
    <row r="3" spans="1:22" s="4" customFormat="1">
      <c r="A3" s="4" t="s">
        <v>269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270</v>
      </c>
      <c r="M3" s="4" t="s">
        <v>271</v>
      </c>
      <c r="N3" s="4" t="s">
        <v>272</v>
      </c>
      <c r="O3" s="4" t="s">
        <v>273</v>
      </c>
      <c r="P3" s="4" t="s">
        <v>274</v>
      </c>
      <c r="Q3" s="4" t="s">
        <v>275</v>
      </c>
    </row>
    <row r="4" spans="1:22" s="4" customFormat="1">
      <c r="B4" s="5"/>
      <c r="C4" s="5" t="s">
        <v>13</v>
      </c>
      <c r="D4" s="5" t="s">
        <v>13</v>
      </c>
      <c r="E4" s="5"/>
      <c r="F4" s="5"/>
      <c r="G4" s="5"/>
      <c r="H4" s="5" t="s">
        <v>14</v>
      </c>
      <c r="I4" s="5"/>
      <c r="J4" s="5"/>
    </row>
    <row r="6" spans="1:22" s="9" customFormat="1">
      <c r="A6" s="9" t="s">
        <v>320</v>
      </c>
      <c r="B6" s="10">
        <v>44024302</v>
      </c>
      <c r="C6" s="10">
        <v>3905368</v>
      </c>
      <c r="D6" s="10">
        <v>40118934</v>
      </c>
      <c r="E6" s="10">
        <v>22393924</v>
      </c>
      <c r="F6" s="10">
        <v>4765731</v>
      </c>
      <c r="G6" s="10">
        <v>928251</v>
      </c>
      <c r="H6" s="10">
        <v>1566675</v>
      </c>
      <c r="I6" s="10">
        <v>1481487</v>
      </c>
      <c r="J6" s="10">
        <v>2534224</v>
      </c>
      <c r="K6" s="10">
        <v>1034535</v>
      </c>
      <c r="L6" s="10">
        <v>558160</v>
      </c>
      <c r="M6" s="10">
        <v>606582</v>
      </c>
      <c r="N6" s="10">
        <v>591445</v>
      </c>
      <c r="O6" s="10">
        <v>217105</v>
      </c>
      <c r="P6" s="10">
        <v>652048</v>
      </c>
      <c r="Q6" s="10">
        <v>272337</v>
      </c>
    </row>
    <row r="7" spans="1:22">
      <c r="A7" s="2" t="s">
        <v>321</v>
      </c>
      <c r="B7" s="3">
        <v>3627148</v>
      </c>
      <c r="C7" s="3">
        <v>234266</v>
      </c>
      <c r="D7" s="3">
        <v>3392882</v>
      </c>
      <c r="E7" s="3">
        <v>1740686</v>
      </c>
      <c r="F7" s="3">
        <v>363066</v>
      </c>
      <c r="G7" s="3">
        <v>85607</v>
      </c>
      <c r="H7" s="3">
        <v>151572</v>
      </c>
      <c r="I7" s="3">
        <v>206623</v>
      </c>
      <c r="J7" s="3">
        <v>168476</v>
      </c>
      <c r="K7" s="3">
        <v>60305</v>
      </c>
      <c r="L7" s="3">
        <v>75750</v>
      </c>
      <c r="M7" s="3">
        <v>69680</v>
      </c>
      <c r="N7" s="3">
        <v>74273</v>
      </c>
      <c r="O7" s="3">
        <v>7603</v>
      </c>
      <c r="P7" s="3">
        <v>140187</v>
      </c>
      <c r="Q7" s="3">
        <v>28946</v>
      </c>
    </row>
    <row r="8" spans="1:22">
      <c r="A8" s="2" t="s">
        <v>322</v>
      </c>
      <c r="B8" s="3">
        <v>2755826</v>
      </c>
      <c r="C8" s="3">
        <v>559283</v>
      </c>
      <c r="D8" s="3">
        <v>2196543</v>
      </c>
      <c r="E8" s="3">
        <v>759321</v>
      </c>
      <c r="F8" s="3">
        <v>153832</v>
      </c>
      <c r="G8" s="3">
        <v>100265</v>
      </c>
      <c r="H8" s="3">
        <v>88779</v>
      </c>
      <c r="I8" s="3">
        <v>42222</v>
      </c>
      <c r="J8" s="3">
        <v>169324</v>
      </c>
      <c r="K8" s="3">
        <v>166325</v>
      </c>
      <c r="L8" s="3">
        <v>21217</v>
      </c>
      <c r="M8" s="3">
        <v>19916</v>
      </c>
      <c r="N8" s="3">
        <v>30771</v>
      </c>
      <c r="O8" s="3">
        <v>89878</v>
      </c>
      <c r="P8" s="3">
        <v>46061</v>
      </c>
      <c r="Q8" s="3">
        <v>15863</v>
      </c>
    </row>
    <row r="9" spans="1:22">
      <c r="A9" s="2" t="s">
        <v>323</v>
      </c>
      <c r="B9" s="3">
        <v>2481415</v>
      </c>
      <c r="C9" s="3">
        <v>106482</v>
      </c>
      <c r="D9" s="3">
        <v>2374933</v>
      </c>
      <c r="E9" s="3">
        <v>1325385</v>
      </c>
      <c r="F9" s="3">
        <v>226221</v>
      </c>
      <c r="G9" s="3">
        <v>41954</v>
      </c>
      <c r="H9" s="3">
        <v>60304</v>
      </c>
      <c r="I9" s="3">
        <v>117806</v>
      </c>
      <c r="J9" s="3">
        <v>159432</v>
      </c>
      <c r="K9" s="3">
        <v>17121</v>
      </c>
      <c r="L9" s="3">
        <v>71849</v>
      </c>
      <c r="M9" s="3">
        <v>25288</v>
      </c>
      <c r="N9" s="3">
        <v>47361</v>
      </c>
      <c r="O9" s="3">
        <v>4019</v>
      </c>
      <c r="P9" s="3">
        <v>78947</v>
      </c>
      <c r="Q9" s="3">
        <v>18711</v>
      </c>
    </row>
    <row r="10" spans="1:22">
      <c r="A10" s="2" t="s">
        <v>324</v>
      </c>
      <c r="B10" s="3">
        <v>2240593</v>
      </c>
      <c r="C10" s="3">
        <v>113725</v>
      </c>
      <c r="D10" s="3">
        <v>2126868</v>
      </c>
      <c r="E10" s="3">
        <v>1040212</v>
      </c>
      <c r="F10" s="3">
        <v>249345</v>
      </c>
      <c r="G10" s="3">
        <v>32279</v>
      </c>
      <c r="H10" s="3">
        <v>197047</v>
      </c>
      <c r="I10" s="3">
        <v>86618</v>
      </c>
      <c r="J10" s="3">
        <v>68910</v>
      </c>
      <c r="K10" s="3">
        <v>18289</v>
      </c>
      <c r="L10" s="3">
        <v>25267</v>
      </c>
      <c r="M10" s="3">
        <v>31799</v>
      </c>
      <c r="N10" s="3">
        <v>49581</v>
      </c>
      <c r="O10" s="3">
        <v>3980</v>
      </c>
      <c r="P10" s="3">
        <v>151233</v>
      </c>
      <c r="Q10" s="3">
        <v>28846</v>
      </c>
    </row>
    <row r="11" spans="1:22">
      <c r="A11" s="2" t="s">
        <v>325</v>
      </c>
      <c r="B11" s="3">
        <v>2230668</v>
      </c>
      <c r="C11" s="3">
        <v>79718</v>
      </c>
      <c r="D11" s="3">
        <v>2150950</v>
      </c>
      <c r="E11" s="3">
        <v>1032456</v>
      </c>
      <c r="F11" s="3">
        <v>389546</v>
      </c>
      <c r="G11" s="3">
        <v>23560</v>
      </c>
      <c r="H11" s="3">
        <v>13373</v>
      </c>
      <c r="I11" s="3">
        <v>60877</v>
      </c>
      <c r="J11" s="3">
        <v>444106</v>
      </c>
      <c r="K11" s="3">
        <v>21868</v>
      </c>
      <c r="L11" s="3">
        <v>20483</v>
      </c>
      <c r="M11" s="3">
        <v>16859</v>
      </c>
      <c r="N11" s="3">
        <v>10237</v>
      </c>
      <c r="O11" s="3">
        <v>1518</v>
      </c>
      <c r="P11" s="3">
        <v>27471</v>
      </c>
      <c r="Q11" s="3">
        <v>5808</v>
      </c>
    </row>
    <row r="12" spans="1:22">
      <c r="A12" s="2" t="s">
        <v>326</v>
      </c>
      <c r="B12" s="3">
        <v>2211561</v>
      </c>
      <c r="C12" s="3">
        <v>162788</v>
      </c>
      <c r="D12" s="3">
        <v>2048773</v>
      </c>
      <c r="E12" s="3">
        <v>1253771</v>
      </c>
      <c r="F12" s="3">
        <v>318073</v>
      </c>
      <c r="G12" s="3">
        <v>55885</v>
      </c>
      <c r="H12" s="3">
        <v>20400</v>
      </c>
      <c r="I12" s="3">
        <v>85726</v>
      </c>
      <c r="J12" s="3">
        <v>82808</v>
      </c>
      <c r="K12" s="3">
        <v>17146</v>
      </c>
      <c r="L12" s="3">
        <v>31422</v>
      </c>
      <c r="M12" s="3">
        <v>39026</v>
      </c>
      <c r="N12" s="3">
        <v>46715</v>
      </c>
      <c r="O12" s="3">
        <v>1638</v>
      </c>
      <c r="P12" s="3">
        <v>12758</v>
      </c>
      <c r="Q12" s="3">
        <v>7644</v>
      </c>
    </row>
    <row r="13" spans="1:22">
      <c r="A13" s="2" t="s">
        <v>327</v>
      </c>
      <c r="B13" s="3">
        <v>1879282</v>
      </c>
      <c r="C13" s="3">
        <v>440175</v>
      </c>
      <c r="D13" s="3">
        <v>1439107</v>
      </c>
      <c r="E13" s="3">
        <v>903081</v>
      </c>
      <c r="F13" s="3">
        <v>111501</v>
      </c>
      <c r="G13" s="3">
        <v>10229</v>
      </c>
      <c r="H13" s="3">
        <v>10390</v>
      </c>
      <c r="I13" s="3">
        <v>32497</v>
      </c>
      <c r="J13" s="3">
        <v>22452</v>
      </c>
      <c r="K13" s="3">
        <v>151872</v>
      </c>
      <c r="L13" s="3">
        <v>8841</v>
      </c>
      <c r="M13" s="3">
        <v>50841</v>
      </c>
      <c r="N13" s="3">
        <v>23883</v>
      </c>
      <c r="O13" s="3">
        <v>3599</v>
      </c>
      <c r="P13" s="3">
        <v>5100</v>
      </c>
      <c r="Q13" s="3">
        <v>21459</v>
      </c>
    </row>
    <row r="14" spans="1:22">
      <c r="A14" s="2" t="s">
        <v>328</v>
      </c>
      <c r="B14" s="3">
        <v>1874369</v>
      </c>
      <c r="C14" s="3">
        <v>92457</v>
      </c>
      <c r="D14" s="3">
        <v>1781912</v>
      </c>
      <c r="E14" s="3">
        <v>844600</v>
      </c>
      <c r="F14" s="3">
        <v>119879</v>
      </c>
      <c r="G14" s="3">
        <v>51261</v>
      </c>
      <c r="H14" s="3">
        <v>96061</v>
      </c>
      <c r="I14" s="3">
        <v>43654</v>
      </c>
      <c r="J14" s="3">
        <v>249610</v>
      </c>
      <c r="K14" s="3">
        <v>177533</v>
      </c>
      <c r="L14" s="3">
        <v>4152</v>
      </c>
      <c r="M14" s="3">
        <v>16181</v>
      </c>
      <c r="N14" s="3">
        <v>4269</v>
      </c>
      <c r="O14" s="3">
        <v>17989</v>
      </c>
      <c r="P14" s="3">
        <v>26369</v>
      </c>
      <c r="Q14" s="3">
        <v>3835</v>
      </c>
    </row>
    <row r="15" spans="1:22" s="7" customFormat="1">
      <c r="A15" s="7" t="s">
        <v>329</v>
      </c>
      <c r="B15" s="8">
        <v>1800211</v>
      </c>
      <c r="C15" s="8">
        <v>109810</v>
      </c>
      <c r="D15" s="8">
        <v>1690401</v>
      </c>
      <c r="E15" s="8">
        <v>1088778</v>
      </c>
      <c r="F15" s="8">
        <v>221109</v>
      </c>
      <c r="G15" s="8">
        <v>18633</v>
      </c>
      <c r="H15" s="8">
        <v>151176</v>
      </c>
      <c r="I15" s="8">
        <v>38133</v>
      </c>
      <c r="J15" s="8">
        <v>39827</v>
      </c>
      <c r="K15" s="8">
        <v>12285</v>
      </c>
      <c r="L15" s="8">
        <v>18583</v>
      </c>
      <c r="M15" s="8">
        <v>12348</v>
      </c>
      <c r="N15" s="8">
        <v>5704</v>
      </c>
      <c r="O15" s="8">
        <v>3900</v>
      </c>
      <c r="P15" s="8">
        <v>6116</v>
      </c>
      <c r="Q15" s="8">
        <v>8315</v>
      </c>
    </row>
    <row r="16" spans="1:22">
      <c r="A16" s="2" t="s">
        <v>330</v>
      </c>
      <c r="B16" s="3">
        <v>1739332</v>
      </c>
      <c r="C16" s="3">
        <v>75158</v>
      </c>
      <c r="D16" s="3">
        <v>1664174</v>
      </c>
      <c r="E16" s="3">
        <v>1029260</v>
      </c>
      <c r="F16" s="3">
        <v>83654</v>
      </c>
      <c r="G16" s="3">
        <v>45514</v>
      </c>
      <c r="H16" s="3">
        <v>45822</v>
      </c>
      <c r="I16" s="3">
        <v>38256</v>
      </c>
      <c r="J16" s="3">
        <v>64929</v>
      </c>
      <c r="K16" s="3">
        <v>86899</v>
      </c>
      <c r="L16" s="3">
        <v>5694</v>
      </c>
      <c r="M16" s="3">
        <v>62233</v>
      </c>
      <c r="N16" s="3">
        <v>75131</v>
      </c>
      <c r="O16" s="3">
        <v>7794</v>
      </c>
      <c r="P16" s="3">
        <v>15757</v>
      </c>
      <c r="Q16" s="3">
        <v>11056</v>
      </c>
    </row>
    <row r="17" spans="1:17">
      <c r="A17" s="2" t="s">
        <v>331</v>
      </c>
      <c r="B17" s="3">
        <v>1562609</v>
      </c>
      <c r="C17" s="3">
        <v>161503</v>
      </c>
      <c r="D17" s="3">
        <v>1401106</v>
      </c>
      <c r="E17" s="3">
        <v>598096</v>
      </c>
      <c r="F17" s="3">
        <v>472874</v>
      </c>
      <c r="G17" s="3">
        <v>26396</v>
      </c>
      <c r="H17" s="3">
        <v>46480</v>
      </c>
      <c r="I17" s="3">
        <v>41205</v>
      </c>
      <c r="J17" s="3">
        <v>39398</v>
      </c>
      <c r="K17" s="3">
        <v>20587</v>
      </c>
      <c r="L17" s="3">
        <v>55228</v>
      </c>
      <c r="M17" s="3">
        <v>12158</v>
      </c>
      <c r="N17" s="3">
        <v>7945</v>
      </c>
      <c r="O17" s="3">
        <v>4327</v>
      </c>
      <c r="P17" s="3">
        <v>6315</v>
      </c>
      <c r="Q17" s="3">
        <v>8875</v>
      </c>
    </row>
    <row r="18" spans="1:17">
      <c r="A18" s="2" t="s">
        <v>332</v>
      </c>
      <c r="B18" s="3">
        <v>1478215</v>
      </c>
      <c r="C18" s="3">
        <v>109087</v>
      </c>
      <c r="D18" s="3">
        <v>1369128</v>
      </c>
      <c r="E18" s="3">
        <v>936740</v>
      </c>
      <c r="F18" s="3">
        <v>105563</v>
      </c>
      <c r="G18" s="3">
        <v>38596</v>
      </c>
      <c r="H18" s="3">
        <v>17831</v>
      </c>
      <c r="I18" s="3">
        <v>25773</v>
      </c>
      <c r="J18" s="3">
        <v>155330</v>
      </c>
      <c r="K18" s="3">
        <v>20205</v>
      </c>
      <c r="L18" s="3">
        <v>4304</v>
      </c>
      <c r="M18" s="3">
        <v>9969</v>
      </c>
      <c r="N18" s="3">
        <v>5649</v>
      </c>
      <c r="O18" s="3">
        <v>2764</v>
      </c>
      <c r="P18" s="3">
        <v>5402</v>
      </c>
      <c r="Q18" s="3">
        <v>1518</v>
      </c>
    </row>
    <row r="19" spans="1:17">
      <c r="A19" s="2" t="s">
        <v>333</v>
      </c>
      <c r="B19" s="3">
        <v>1452972</v>
      </c>
      <c r="C19" s="3">
        <v>55512</v>
      </c>
      <c r="D19" s="3">
        <v>1397460</v>
      </c>
      <c r="E19" s="3">
        <v>847466</v>
      </c>
      <c r="F19" s="3">
        <v>187778</v>
      </c>
      <c r="G19" s="3">
        <v>23393</v>
      </c>
      <c r="H19" s="3">
        <v>7852</v>
      </c>
      <c r="I19" s="3">
        <v>55566</v>
      </c>
      <c r="J19" s="3">
        <v>134287</v>
      </c>
      <c r="K19" s="3">
        <v>15311</v>
      </c>
      <c r="L19" s="3">
        <v>12526</v>
      </c>
      <c r="M19" s="3">
        <v>31027</v>
      </c>
      <c r="N19" s="3">
        <v>31865</v>
      </c>
      <c r="O19" s="3">
        <v>1531</v>
      </c>
      <c r="P19" s="3">
        <v>8069</v>
      </c>
      <c r="Q19" s="3">
        <v>3190</v>
      </c>
    </row>
    <row r="20" spans="1:17">
      <c r="A20" s="2" t="s">
        <v>334</v>
      </c>
      <c r="B20" s="3">
        <v>1403866</v>
      </c>
      <c r="C20" s="3">
        <v>132431</v>
      </c>
      <c r="D20" s="3">
        <v>1271435</v>
      </c>
      <c r="E20" s="3">
        <v>480772</v>
      </c>
      <c r="F20" s="3">
        <v>130195</v>
      </c>
      <c r="G20" s="3">
        <v>31092</v>
      </c>
      <c r="H20" s="3">
        <v>241254</v>
      </c>
      <c r="I20" s="3">
        <v>34439</v>
      </c>
      <c r="J20" s="3">
        <v>50791</v>
      </c>
      <c r="K20" s="3">
        <v>13976</v>
      </c>
      <c r="L20" s="3">
        <v>51703</v>
      </c>
      <c r="M20" s="3">
        <v>6446</v>
      </c>
      <c r="N20" s="3">
        <v>7454</v>
      </c>
      <c r="O20" s="3">
        <v>14812</v>
      </c>
      <c r="P20" s="3">
        <v>24007</v>
      </c>
      <c r="Q20" s="3">
        <v>46029</v>
      </c>
    </row>
    <row r="21" spans="1:17">
      <c r="A21" s="2" t="s">
        <v>335</v>
      </c>
      <c r="B21" s="3">
        <v>1360685</v>
      </c>
      <c r="C21" s="3">
        <v>35716</v>
      </c>
      <c r="D21" s="3">
        <v>1324969</v>
      </c>
      <c r="E21" s="3">
        <v>684971</v>
      </c>
      <c r="F21" s="3">
        <v>332998</v>
      </c>
      <c r="G21" s="3">
        <v>32676</v>
      </c>
      <c r="H21" s="3">
        <v>14092</v>
      </c>
      <c r="I21" s="3">
        <v>89336</v>
      </c>
      <c r="J21" s="3">
        <v>92534</v>
      </c>
      <c r="K21" s="3">
        <v>12357</v>
      </c>
      <c r="L21" s="3">
        <v>3439</v>
      </c>
      <c r="M21" s="3">
        <v>7421</v>
      </c>
      <c r="N21" s="3">
        <v>5388</v>
      </c>
      <c r="O21" s="3">
        <v>2885</v>
      </c>
      <c r="P21" s="3">
        <v>3020</v>
      </c>
      <c r="Q21" s="3">
        <v>1260</v>
      </c>
    </row>
    <row r="22" spans="1:17">
      <c r="A22" s="2" t="s">
        <v>336</v>
      </c>
      <c r="B22" s="3">
        <v>1324068</v>
      </c>
      <c r="C22" s="3">
        <v>86067</v>
      </c>
      <c r="D22" s="3">
        <v>1238001</v>
      </c>
      <c r="E22" s="3">
        <v>767725</v>
      </c>
      <c r="F22" s="3">
        <v>60759</v>
      </c>
      <c r="G22" s="3">
        <v>24115</v>
      </c>
      <c r="H22" s="3">
        <v>17488</v>
      </c>
      <c r="I22" s="3">
        <v>56625</v>
      </c>
      <c r="J22" s="3">
        <v>44334</v>
      </c>
      <c r="K22" s="3">
        <v>23685</v>
      </c>
      <c r="L22" s="3">
        <v>13600</v>
      </c>
      <c r="M22" s="3">
        <v>47499</v>
      </c>
      <c r="N22" s="3">
        <v>38512</v>
      </c>
      <c r="O22" s="3">
        <v>4403</v>
      </c>
      <c r="P22" s="3">
        <v>21354</v>
      </c>
      <c r="Q22" s="3">
        <v>12791</v>
      </c>
    </row>
    <row r="23" spans="1:17">
      <c r="A23" s="2" t="s">
        <v>337</v>
      </c>
      <c r="B23" s="3">
        <v>1265918</v>
      </c>
      <c r="C23" s="3">
        <v>57018</v>
      </c>
      <c r="D23" s="3">
        <v>1208900</v>
      </c>
      <c r="E23" s="3">
        <v>585493</v>
      </c>
      <c r="F23" s="3">
        <v>358976</v>
      </c>
      <c r="G23" s="3">
        <v>20258</v>
      </c>
      <c r="H23" s="3">
        <v>10325</v>
      </c>
      <c r="I23" s="3">
        <v>35963</v>
      </c>
      <c r="J23" s="3">
        <v>50863</v>
      </c>
      <c r="K23" s="3">
        <v>8776</v>
      </c>
      <c r="L23" s="3">
        <v>32596</v>
      </c>
      <c r="M23" s="3">
        <v>26325</v>
      </c>
      <c r="N23" s="3">
        <v>24510</v>
      </c>
      <c r="O23" s="3">
        <v>992</v>
      </c>
      <c r="P23" s="3">
        <v>9834</v>
      </c>
      <c r="Q23" s="3">
        <v>5515</v>
      </c>
    </row>
    <row r="24" spans="1:17">
      <c r="A24" s="2" t="s">
        <v>338</v>
      </c>
      <c r="B24" s="3">
        <v>1036222</v>
      </c>
      <c r="C24" s="3">
        <v>185931</v>
      </c>
      <c r="D24" s="3">
        <v>850291</v>
      </c>
      <c r="E24" s="3">
        <v>447376</v>
      </c>
      <c r="F24" s="3">
        <v>35761</v>
      </c>
      <c r="G24" s="3">
        <v>16612</v>
      </c>
      <c r="H24" s="3">
        <v>97063</v>
      </c>
      <c r="I24" s="3">
        <v>14972</v>
      </c>
      <c r="J24" s="3">
        <v>51265</v>
      </c>
      <c r="K24" s="3">
        <v>30690</v>
      </c>
      <c r="L24" s="3">
        <v>5670</v>
      </c>
      <c r="M24" s="3">
        <v>16778</v>
      </c>
      <c r="N24" s="3">
        <v>4459</v>
      </c>
      <c r="O24" s="3">
        <v>11353</v>
      </c>
      <c r="P24" s="3">
        <v>24783</v>
      </c>
      <c r="Q24" s="3">
        <v>6081</v>
      </c>
    </row>
    <row r="25" spans="1:17">
      <c r="A25" s="2" t="s">
        <v>339</v>
      </c>
      <c r="B25" s="3">
        <v>1031518</v>
      </c>
      <c r="C25" s="3">
        <v>15840</v>
      </c>
      <c r="D25" s="3">
        <v>1015678</v>
      </c>
      <c r="E25" s="3">
        <v>872786</v>
      </c>
      <c r="F25" s="3">
        <v>24566</v>
      </c>
      <c r="G25" s="3">
        <v>13392</v>
      </c>
      <c r="H25" s="3">
        <v>1068</v>
      </c>
      <c r="I25" s="3">
        <v>11182</v>
      </c>
      <c r="J25" s="3">
        <v>76037</v>
      </c>
      <c r="K25" s="3">
        <v>5142</v>
      </c>
      <c r="L25" s="3">
        <v>388</v>
      </c>
      <c r="M25" s="3">
        <v>712</v>
      </c>
      <c r="N25" s="3">
        <v>383</v>
      </c>
      <c r="O25" s="3">
        <v>808</v>
      </c>
      <c r="P25" s="3">
        <v>497</v>
      </c>
      <c r="Q25" s="3">
        <v>436</v>
      </c>
    </row>
    <row r="26" spans="1:17">
      <c r="A26" s="2" t="s">
        <v>340</v>
      </c>
      <c r="B26" s="3">
        <v>983978</v>
      </c>
      <c r="C26" s="3">
        <v>39018</v>
      </c>
      <c r="D26" s="3">
        <v>944960</v>
      </c>
      <c r="E26" s="3">
        <v>594013</v>
      </c>
      <c r="F26" s="3">
        <v>56436</v>
      </c>
      <c r="G26" s="3">
        <v>22685</v>
      </c>
      <c r="H26" s="3">
        <v>2881</v>
      </c>
      <c r="I26" s="3">
        <v>59147</v>
      </c>
      <c r="J26" s="3">
        <v>107034</v>
      </c>
      <c r="K26" s="3">
        <v>8758</v>
      </c>
      <c r="L26" s="3">
        <v>2961</v>
      </c>
      <c r="M26" s="3">
        <v>23937</v>
      </c>
      <c r="N26" s="3">
        <v>19610</v>
      </c>
      <c r="O26" s="3">
        <v>978</v>
      </c>
      <c r="P26" s="3">
        <v>11026</v>
      </c>
      <c r="Q26" s="3">
        <v>2372</v>
      </c>
    </row>
    <row r="27" spans="1:17">
      <c r="A27" s="2" t="s">
        <v>341</v>
      </c>
      <c r="B27" s="3">
        <v>966669</v>
      </c>
      <c r="C27" s="3">
        <v>110041</v>
      </c>
      <c r="D27" s="3">
        <v>856628</v>
      </c>
      <c r="E27" s="3">
        <v>520063</v>
      </c>
      <c r="F27" s="3">
        <v>92162</v>
      </c>
      <c r="G27" s="3">
        <v>39922</v>
      </c>
      <c r="H27" s="3">
        <v>56241</v>
      </c>
      <c r="I27" s="3">
        <v>17852</v>
      </c>
      <c r="J27" s="3">
        <v>29154</v>
      </c>
      <c r="K27" s="3">
        <v>15952</v>
      </c>
      <c r="L27" s="3">
        <v>10410</v>
      </c>
      <c r="M27" s="3">
        <v>13925</v>
      </c>
      <c r="N27" s="3">
        <v>9958</v>
      </c>
      <c r="O27" s="3">
        <v>3163</v>
      </c>
      <c r="P27" s="3">
        <v>3654</v>
      </c>
      <c r="Q27" s="3">
        <v>8919</v>
      </c>
    </row>
    <row r="28" spans="1:17">
      <c r="A28" s="2" t="s">
        <v>342</v>
      </c>
      <c r="B28" s="3">
        <v>904086</v>
      </c>
      <c r="C28" s="3">
        <v>123983</v>
      </c>
      <c r="D28" s="3">
        <v>780103</v>
      </c>
      <c r="E28" s="3">
        <v>540779</v>
      </c>
      <c r="F28" s="3">
        <v>127823</v>
      </c>
      <c r="G28" s="3">
        <v>6393</v>
      </c>
      <c r="H28" s="3">
        <v>15182</v>
      </c>
      <c r="I28" s="3">
        <v>9873</v>
      </c>
      <c r="J28" s="3">
        <v>20578</v>
      </c>
      <c r="K28" s="3">
        <v>9345</v>
      </c>
      <c r="L28" s="3">
        <v>4513</v>
      </c>
      <c r="M28" s="3">
        <v>8159</v>
      </c>
      <c r="N28" s="3">
        <v>7958</v>
      </c>
      <c r="O28" s="3">
        <v>717</v>
      </c>
      <c r="P28" s="3">
        <v>2451</v>
      </c>
      <c r="Q28" s="3">
        <v>2097</v>
      </c>
    </row>
    <row r="29" spans="1:17">
      <c r="A29" s="2" t="s">
        <v>343</v>
      </c>
      <c r="B29" s="3">
        <v>895179</v>
      </c>
      <c r="C29" s="3">
        <v>90284</v>
      </c>
      <c r="D29" s="3">
        <v>804895</v>
      </c>
      <c r="E29" s="3">
        <v>463469</v>
      </c>
      <c r="F29" s="3">
        <v>90458</v>
      </c>
      <c r="G29" s="3">
        <v>17207</v>
      </c>
      <c r="H29" s="3">
        <v>47700</v>
      </c>
      <c r="I29" s="3">
        <v>30847</v>
      </c>
      <c r="J29" s="3">
        <v>32286</v>
      </c>
      <c r="K29" s="3">
        <v>17834</v>
      </c>
      <c r="L29" s="3">
        <v>23809</v>
      </c>
      <c r="M29" s="3">
        <v>8336</v>
      </c>
      <c r="N29" s="3">
        <v>7448</v>
      </c>
      <c r="O29" s="3">
        <v>3558</v>
      </c>
      <c r="P29" s="3">
        <v>3422</v>
      </c>
      <c r="Q29" s="3">
        <v>3646</v>
      </c>
    </row>
    <row r="30" spans="1:17">
      <c r="A30" s="2" t="s">
        <v>344</v>
      </c>
      <c r="B30" s="3">
        <v>888432</v>
      </c>
      <c r="C30" s="3">
        <v>51948</v>
      </c>
      <c r="D30" s="3">
        <v>836484</v>
      </c>
      <c r="E30" s="3">
        <v>703910</v>
      </c>
      <c r="F30" s="3">
        <v>43733</v>
      </c>
      <c r="G30" s="3">
        <v>8654</v>
      </c>
      <c r="H30" s="3">
        <v>3603</v>
      </c>
      <c r="I30" s="3">
        <v>7109</v>
      </c>
      <c r="J30" s="3">
        <v>25702</v>
      </c>
      <c r="K30" s="3">
        <v>4666</v>
      </c>
      <c r="L30" s="3">
        <v>3448</v>
      </c>
      <c r="M30" s="3">
        <v>5779</v>
      </c>
      <c r="N30" s="3">
        <v>6784</v>
      </c>
      <c r="O30" s="3">
        <v>1533</v>
      </c>
      <c r="P30" s="3">
        <v>2683</v>
      </c>
      <c r="Q30" s="3">
        <v>538</v>
      </c>
    </row>
    <row r="31" spans="1:17">
      <c r="A31" s="2" t="s">
        <v>345</v>
      </c>
      <c r="B31" s="3">
        <v>738719</v>
      </c>
      <c r="C31" s="3">
        <v>221234</v>
      </c>
      <c r="D31" s="3">
        <v>517485</v>
      </c>
      <c r="E31" s="3">
        <v>353608</v>
      </c>
      <c r="F31" s="3">
        <v>39500</v>
      </c>
      <c r="G31" s="3">
        <v>9780</v>
      </c>
      <c r="H31" s="3">
        <v>8547</v>
      </c>
      <c r="I31" s="3">
        <v>9638</v>
      </c>
      <c r="J31" s="3">
        <v>17820</v>
      </c>
      <c r="K31" s="3">
        <v>19637</v>
      </c>
      <c r="L31" s="3">
        <v>3294</v>
      </c>
      <c r="M31" s="3">
        <v>4212</v>
      </c>
      <c r="N31" s="3">
        <v>5165</v>
      </c>
      <c r="O31" s="3">
        <v>2582</v>
      </c>
      <c r="P31" s="3">
        <v>1558</v>
      </c>
      <c r="Q31" s="3">
        <v>2505</v>
      </c>
    </row>
    <row r="32" spans="1:17">
      <c r="A32" s="2" t="s">
        <v>346</v>
      </c>
      <c r="B32" s="3">
        <v>658777</v>
      </c>
      <c r="C32" s="3">
        <v>35457</v>
      </c>
      <c r="D32" s="3">
        <v>623320</v>
      </c>
      <c r="E32" s="3">
        <v>394269</v>
      </c>
      <c r="F32" s="3">
        <v>74155</v>
      </c>
      <c r="G32" s="3">
        <v>25137</v>
      </c>
      <c r="H32" s="3">
        <v>43089</v>
      </c>
      <c r="I32" s="3">
        <v>26677</v>
      </c>
      <c r="J32" s="3">
        <v>8331</v>
      </c>
      <c r="K32" s="3">
        <v>9042</v>
      </c>
      <c r="L32" s="3">
        <v>11101</v>
      </c>
      <c r="M32" s="3">
        <v>6332</v>
      </c>
      <c r="N32" s="3">
        <v>8622</v>
      </c>
      <c r="O32" s="3">
        <v>620</v>
      </c>
      <c r="P32" s="3">
        <v>1125</v>
      </c>
      <c r="Q32" s="3">
        <v>2574</v>
      </c>
    </row>
    <row r="33" spans="1:17">
      <c r="A33" s="2" t="s">
        <v>347</v>
      </c>
      <c r="B33" s="3">
        <v>591392</v>
      </c>
      <c r="C33" s="3">
        <v>54917</v>
      </c>
      <c r="D33" s="3">
        <v>536475</v>
      </c>
      <c r="E33" s="3">
        <v>272324</v>
      </c>
      <c r="F33" s="3">
        <v>86850</v>
      </c>
      <c r="G33" s="3">
        <v>9080</v>
      </c>
      <c r="H33" s="3">
        <v>54242</v>
      </c>
      <c r="I33" s="3">
        <v>11639</v>
      </c>
      <c r="J33" s="3">
        <v>9849</v>
      </c>
      <c r="K33" s="3">
        <v>8417</v>
      </c>
      <c r="L33" s="3">
        <v>12637</v>
      </c>
      <c r="M33" s="3">
        <v>6459</v>
      </c>
      <c r="N33" s="3">
        <v>6755</v>
      </c>
      <c r="O33" s="3">
        <v>2039</v>
      </c>
      <c r="P33" s="3">
        <v>2056</v>
      </c>
      <c r="Q33" s="3">
        <v>6709</v>
      </c>
    </row>
    <row r="34" spans="1:17">
      <c r="A34" s="2" t="s">
        <v>348</v>
      </c>
      <c r="B34" s="3">
        <v>521029</v>
      </c>
      <c r="C34" s="3">
        <v>26054</v>
      </c>
      <c r="D34" s="3">
        <v>494975</v>
      </c>
      <c r="E34" s="3">
        <v>280739</v>
      </c>
      <c r="F34" s="3">
        <v>16998</v>
      </c>
      <c r="G34" s="3">
        <v>8063</v>
      </c>
      <c r="H34" s="3">
        <v>5608</v>
      </c>
      <c r="I34" s="3">
        <v>131222</v>
      </c>
      <c r="J34" s="3">
        <v>33032</v>
      </c>
      <c r="K34" s="3">
        <v>734</v>
      </c>
      <c r="L34" s="3">
        <v>989</v>
      </c>
      <c r="M34" s="3">
        <v>6654</v>
      </c>
      <c r="N34" s="3">
        <v>1199</v>
      </c>
      <c r="O34" s="3">
        <v>377</v>
      </c>
      <c r="P34" s="3">
        <v>247</v>
      </c>
      <c r="Q34" s="3">
        <v>194</v>
      </c>
    </row>
    <row r="35" spans="1:17">
      <c r="A35" s="2" t="s">
        <v>349</v>
      </c>
      <c r="B35" s="3">
        <v>436405</v>
      </c>
      <c r="C35" s="3">
        <v>53550</v>
      </c>
      <c r="D35" s="3">
        <v>382855</v>
      </c>
      <c r="E35" s="3">
        <v>224892</v>
      </c>
      <c r="F35" s="3">
        <v>47769</v>
      </c>
      <c r="G35" s="3">
        <v>10471</v>
      </c>
      <c r="H35" s="3">
        <v>5009</v>
      </c>
      <c r="I35" s="3">
        <v>24290</v>
      </c>
      <c r="J35" s="3">
        <v>35062</v>
      </c>
      <c r="K35" s="3">
        <v>6527</v>
      </c>
      <c r="L35" s="3">
        <v>5356</v>
      </c>
      <c r="M35" s="3">
        <v>1409</v>
      </c>
      <c r="N35" s="3">
        <v>2565</v>
      </c>
      <c r="O35" s="3">
        <v>871</v>
      </c>
      <c r="P35" s="3">
        <v>2265</v>
      </c>
      <c r="Q35" s="3">
        <v>880</v>
      </c>
    </row>
    <row r="36" spans="1:17">
      <c r="A36" s="2" t="s">
        <v>350</v>
      </c>
      <c r="B36" s="3">
        <v>428811</v>
      </c>
      <c r="C36" s="3">
        <v>78328</v>
      </c>
      <c r="D36" s="3">
        <v>350483</v>
      </c>
      <c r="E36" s="3">
        <v>171457</v>
      </c>
      <c r="F36" s="3">
        <v>30927</v>
      </c>
      <c r="G36" s="3">
        <v>48420</v>
      </c>
      <c r="H36" s="3">
        <v>11737</v>
      </c>
      <c r="I36" s="3">
        <v>4682</v>
      </c>
      <c r="J36" s="3">
        <v>18857</v>
      </c>
      <c r="K36" s="3">
        <v>7039</v>
      </c>
      <c r="L36" s="3">
        <v>2387</v>
      </c>
      <c r="M36" s="3">
        <v>5087</v>
      </c>
      <c r="N36" s="3">
        <v>6711</v>
      </c>
      <c r="O36" s="3">
        <v>1704</v>
      </c>
      <c r="P36" s="3">
        <v>1415</v>
      </c>
      <c r="Q36" s="3">
        <v>729</v>
      </c>
    </row>
    <row r="37" spans="1:17">
      <c r="A37" s="2" t="s">
        <v>351</v>
      </c>
      <c r="B37" s="3">
        <v>385445</v>
      </c>
      <c r="C37" s="3">
        <v>34742</v>
      </c>
      <c r="D37" s="3">
        <v>350703</v>
      </c>
      <c r="E37" s="3">
        <v>233562</v>
      </c>
      <c r="F37" s="3">
        <v>42122</v>
      </c>
      <c r="G37" s="3">
        <v>5780</v>
      </c>
      <c r="H37" s="3">
        <v>5960</v>
      </c>
      <c r="I37" s="3">
        <v>12643</v>
      </c>
      <c r="J37" s="3">
        <v>8723</v>
      </c>
      <c r="K37" s="3">
        <v>8403</v>
      </c>
      <c r="L37" s="3">
        <v>1327</v>
      </c>
      <c r="M37" s="3">
        <v>5168</v>
      </c>
      <c r="N37" s="3">
        <v>1197</v>
      </c>
      <c r="O37" s="3">
        <v>9145</v>
      </c>
      <c r="P37" s="3">
        <v>1537</v>
      </c>
      <c r="Q37" s="3">
        <v>437</v>
      </c>
    </row>
    <row r="38" spans="1:17">
      <c r="A38" s="2" t="s">
        <v>352</v>
      </c>
      <c r="B38" s="3">
        <v>314666</v>
      </c>
      <c r="C38" s="3">
        <v>52457</v>
      </c>
      <c r="D38" s="3">
        <v>262209</v>
      </c>
      <c r="E38" s="3">
        <v>162235</v>
      </c>
      <c r="F38" s="3">
        <v>26395</v>
      </c>
      <c r="G38" s="3">
        <v>6955</v>
      </c>
      <c r="H38" s="3">
        <v>6919</v>
      </c>
      <c r="I38" s="3">
        <v>3747</v>
      </c>
      <c r="J38" s="3">
        <v>4751</v>
      </c>
      <c r="K38" s="3">
        <v>18999</v>
      </c>
      <c r="L38" s="3">
        <v>6844</v>
      </c>
      <c r="M38" s="3">
        <v>3316</v>
      </c>
      <c r="N38" s="3">
        <v>1789</v>
      </c>
      <c r="O38" s="3">
        <v>628</v>
      </c>
      <c r="P38" s="3">
        <v>1019</v>
      </c>
      <c r="Q38" s="3">
        <v>2912</v>
      </c>
    </row>
    <row r="39" spans="1:17">
      <c r="A39" s="2" t="s">
        <v>353</v>
      </c>
      <c r="B39" s="3">
        <v>290095</v>
      </c>
      <c r="C39" s="3">
        <v>36459</v>
      </c>
      <c r="D39" s="3">
        <v>253636</v>
      </c>
      <c r="E39" s="3">
        <v>154791</v>
      </c>
      <c r="F39" s="3">
        <v>25863</v>
      </c>
      <c r="G39" s="3">
        <v>5332</v>
      </c>
      <c r="H39" s="3">
        <v>8084</v>
      </c>
      <c r="I39" s="3">
        <v>12078</v>
      </c>
      <c r="J39" s="3">
        <v>9857</v>
      </c>
      <c r="K39" s="3">
        <v>5610</v>
      </c>
      <c r="L39" s="3">
        <v>2918</v>
      </c>
      <c r="M39" s="3">
        <v>2867</v>
      </c>
      <c r="N39" s="3">
        <v>7581</v>
      </c>
      <c r="O39" s="3">
        <v>627</v>
      </c>
      <c r="P39" s="3">
        <v>3274</v>
      </c>
      <c r="Q39" s="3">
        <v>815</v>
      </c>
    </row>
    <row r="40" spans="1:17">
      <c r="A40" s="2" t="s">
        <v>354</v>
      </c>
      <c r="B40" s="3">
        <v>264141</v>
      </c>
      <c r="C40" s="3">
        <v>83929</v>
      </c>
      <c r="D40" s="3">
        <v>180212</v>
      </c>
      <c r="E40" s="3">
        <v>84838</v>
      </c>
      <c r="F40" s="3">
        <v>18844</v>
      </c>
      <c r="G40" s="3">
        <v>12655</v>
      </c>
      <c r="H40" s="3">
        <v>3496</v>
      </c>
      <c r="I40" s="3">
        <v>2570</v>
      </c>
      <c r="J40" s="3">
        <v>8475</v>
      </c>
      <c r="K40" s="3">
        <v>13200</v>
      </c>
      <c r="L40" s="3">
        <v>3454</v>
      </c>
      <c r="M40" s="3">
        <v>2436</v>
      </c>
      <c r="N40" s="3">
        <v>4013</v>
      </c>
      <c r="O40" s="3">
        <v>2770</v>
      </c>
      <c r="P40" s="3">
        <v>1036</v>
      </c>
      <c r="Q40" s="3">
        <v>832</v>
      </c>
    </row>
    <row r="41" spans="1:17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</sheetData>
  <mergeCells count="1">
    <mergeCell ref="B1:K1"/>
  </mergeCells>
  <phoneticPr fontId="3" type="noConversion"/>
  <printOptions gridLines="1" gridLinesSet="0"/>
  <pageMargins left="0.78740157480314965" right="0.59055118110236227" top="0.59055118110236227" bottom="0.59055118110236227" header="0.51181102362204722" footer="0.51181102362204722"/>
  <pageSetup paperSize="9" orientation="landscape" verticalDpi="300" r:id="rId1"/>
  <headerFooter alignWithMargins="0">
    <oddFooter>&amp;L&amp;8Quelle: Landesstatistik Tirol, Tourismusstatistik&amp;R&amp;8&amp;P/&amp;N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7</vt:i4>
      </vt:variant>
    </vt:vector>
  </HeadingPairs>
  <TitlesOfParts>
    <vt:vector size="10" baseType="lpstr">
      <vt:lpstr>Gemeinden</vt:lpstr>
      <vt:lpstr>Bezirke</vt:lpstr>
      <vt:lpstr>TVB</vt:lpstr>
      <vt:lpstr>Bezirke!Drucktitel</vt:lpstr>
      <vt:lpstr>Gemeinden!Drucktitel</vt:lpstr>
      <vt:lpstr>TVB!Drucktitel</vt:lpstr>
      <vt:lpstr>Gemeinden!ue_hkl2006</vt:lpstr>
      <vt:lpstr>Gemeinden!ue_hkl2006_1</vt:lpstr>
      <vt:lpstr>Bezirke!ue_hkl2006b</vt:lpstr>
      <vt:lpstr>TVB!ue_hkl2006t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2006-11-30T07:57:22Z</cp:lastPrinted>
  <dcterms:created xsi:type="dcterms:W3CDTF">2002-11-26T15:28:01Z</dcterms:created>
  <dcterms:modified xsi:type="dcterms:W3CDTF">2020-10-01T13:21:44Z</dcterms:modified>
</cp:coreProperties>
</file>