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 defaultThemeVersion="164011"/>
  <mc:AlternateContent xmlns:mc="http://schemas.openxmlformats.org/markup-compatibility/2006">
    <mc:Choice Requires="x15">
      <x15ac:absPath xmlns:x15ac="http://schemas.microsoft.com/office/spreadsheetml/2010/11/ac" url="I:\FA03\HTML\DATEN\Tourismus\"/>
    </mc:Choice>
  </mc:AlternateContent>
  <bookViews>
    <workbookView xWindow="840" yWindow="225" windowWidth="11295" windowHeight="8325"/>
  </bookViews>
  <sheets>
    <sheet name="Gemeinden" sheetId="1" r:id="rId1"/>
    <sheet name="Bezirke" sheetId="3" r:id="rId2"/>
    <sheet name="TVB" sheetId="2" r:id="rId3"/>
  </sheets>
  <definedNames>
    <definedName name="_xlnm.Print_Titles" localSheetId="1">Bezirke!$A:$A</definedName>
    <definedName name="_xlnm.Print_Titles" localSheetId="0">Gemeinden!$A:$C,Gemeinden!$1:$5</definedName>
    <definedName name="_xlnm.Print_Titles" localSheetId="2">TVB!$A:$A,TVB!$1:$5</definedName>
    <definedName name="ue_hkl2006" localSheetId="0">Gemeinden!$B$5:$S$284</definedName>
    <definedName name="ue_hkl2006_1" localSheetId="0">Gemeinden!$B$5:$S$284</definedName>
    <definedName name="ue_hkl2006b" localSheetId="1">Bezirke!$A$6:$Q$15</definedName>
    <definedName name="ue_hkl2006t" localSheetId="2">TVB!$A$6:$Q$42</definedName>
  </definedNames>
  <calcPr calcId="162913" fullCalcOnLoad="1"/>
</workbook>
</file>

<file path=xl/calcChain.xml><?xml version="1.0" encoding="utf-8"?>
<calcChain xmlns="http://schemas.openxmlformats.org/spreadsheetml/2006/main">
  <c r="U6" i="1" l="1"/>
  <c r="U5" i="1"/>
  <c r="L1" i="2"/>
  <c r="B1" i="2"/>
  <c r="L1" i="3"/>
  <c r="B1" i="3"/>
  <c r="D1" i="1"/>
  <c r="M1" i="1"/>
</calcChain>
</file>

<file path=xl/connections.xml><?xml version="1.0" encoding="utf-8"?>
<connections xmlns="http://schemas.openxmlformats.org/spreadsheetml/2006/main">
  <connection id="1" name="ue-hkl2000" type="6" refreshedVersion="1" background="1" saveData="1">
    <textPr sourceFile="I:\FA03\HTML\DATEN\Tourismus\ue-hkl2000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" name="ue-hkl2000b" type="6" refreshedVersion="1" background="1" saveData="1">
    <textPr sourceFile="I:\FA03\HTML\DATEN\Tourismus\ue-hkl2000b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" name="ue-hkl2000t" type="6" refreshedVersion="1" background="1" saveData="1">
    <textPr sourceFile="I:\FA03\HTML\DATEN\Tourismus\ue-hkl2000t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" name="ue-hkl2007" type="6" refreshedVersion="1" background="1" saveData="1">
    <textPr sourceFile="I:\FA03\HTML\DATEN\Tourismus\ue-hkl2007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<sst xmlns="http://schemas.openxmlformats.org/spreadsheetml/2006/main" count="667" uniqueCount="357">
  <si>
    <t>Bezirk</t>
  </si>
  <si>
    <t>Gemnr</t>
  </si>
  <si>
    <t>Gemeinde</t>
  </si>
  <si>
    <t>Insgesamt</t>
  </si>
  <si>
    <t>Inländer</t>
  </si>
  <si>
    <t>Ausländer</t>
  </si>
  <si>
    <t>Deutschland</t>
  </si>
  <si>
    <t>Niederlande</t>
  </si>
  <si>
    <t xml:space="preserve">Frankreich </t>
  </si>
  <si>
    <t>Vereinigtes</t>
  </si>
  <si>
    <t xml:space="preserve">Belgien </t>
  </si>
  <si>
    <t>Schweiz</t>
  </si>
  <si>
    <t>Italien</t>
  </si>
  <si>
    <t>Gesamt</t>
  </si>
  <si>
    <t>Königreich</t>
  </si>
  <si>
    <t>I</t>
  </si>
  <si>
    <t xml:space="preserve"> Innsbruck            </t>
  </si>
  <si>
    <t>IM</t>
  </si>
  <si>
    <t xml:space="preserve"> Haiming              </t>
  </si>
  <si>
    <t xml:space="preserve"> Imst                 </t>
  </si>
  <si>
    <t xml:space="preserve"> Imsterberg           </t>
  </si>
  <si>
    <t xml:space="preserve"> Jerzens              </t>
  </si>
  <si>
    <t xml:space="preserve"> Karres               </t>
  </si>
  <si>
    <t xml:space="preserve"> Karrösten            </t>
  </si>
  <si>
    <t xml:space="preserve"> Längenfeld           </t>
  </si>
  <si>
    <t xml:space="preserve"> Mieming              </t>
  </si>
  <si>
    <t xml:space="preserve"> Mötz                 </t>
  </si>
  <si>
    <t xml:space="preserve"> Nassereith           </t>
  </si>
  <si>
    <t xml:space="preserve"> Obsteig              </t>
  </si>
  <si>
    <t xml:space="preserve"> Oetz                 </t>
  </si>
  <si>
    <t xml:space="preserve"> Rietz                </t>
  </si>
  <si>
    <t xml:space="preserve"> Roppen               </t>
  </si>
  <si>
    <t xml:space="preserve"> St.Leonhard/Pitztal  </t>
  </si>
  <si>
    <t xml:space="preserve"> Sautens              </t>
  </si>
  <si>
    <t xml:space="preserve"> Silz                 </t>
  </si>
  <si>
    <t xml:space="preserve"> Sölden               </t>
  </si>
  <si>
    <t xml:space="preserve"> Stams                </t>
  </si>
  <si>
    <t xml:space="preserve"> Tarrenz              </t>
  </si>
  <si>
    <t xml:space="preserve"> Umhausen             </t>
  </si>
  <si>
    <t xml:space="preserve"> Wenns                </t>
  </si>
  <si>
    <t>IL</t>
  </si>
  <si>
    <t xml:space="preserve"> Absam                </t>
  </si>
  <si>
    <t xml:space="preserve"> Aldrans              </t>
  </si>
  <si>
    <t xml:space="preserve"> Ampass               </t>
  </si>
  <si>
    <t xml:space="preserve"> Axams                </t>
  </si>
  <si>
    <t xml:space="preserve"> Baumkirchen          </t>
  </si>
  <si>
    <t xml:space="preserve"> Birgitz              </t>
  </si>
  <si>
    <t xml:space="preserve"> Ellbögen             </t>
  </si>
  <si>
    <t xml:space="preserve"> Flaurling            </t>
  </si>
  <si>
    <t xml:space="preserve"> Fritzens             </t>
  </si>
  <si>
    <t xml:space="preserve"> Fulpmes              </t>
  </si>
  <si>
    <t xml:space="preserve"> Gnadenwald           </t>
  </si>
  <si>
    <t xml:space="preserve"> Götzens              </t>
  </si>
  <si>
    <t xml:space="preserve"> Grinzens             </t>
  </si>
  <si>
    <t xml:space="preserve"> Gschnitz             </t>
  </si>
  <si>
    <t xml:space="preserve"> Hatting              </t>
  </si>
  <si>
    <t xml:space="preserve"> Inzing               </t>
  </si>
  <si>
    <t xml:space="preserve"> Kolsass              </t>
  </si>
  <si>
    <t xml:space="preserve"> Kolsassberg          </t>
  </si>
  <si>
    <t xml:space="preserve"> Lans                 </t>
  </si>
  <si>
    <t xml:space="preserve"> Leutasch             </t>
  </si>
  <si>
    <t xml:space="preserve"> Mieders              </t>
  </si>
  <si>
    <t xml:space="preserve"> Mühlbachl            </t>
  </si>
  <si>
    <t xml:space="preserve"> Mutters              </t>
  </si>
  <si>
    <t xml:space="preserve"> Natters              </t>
  </si>
  <si>
    <t xml:space="preserve"> Navis                </t>
  </si>
  <si>
    <t xml:space="preserve"> Oberperfuss          </t>
  </si>
  <si>
    <t xml:space="preserve"> Patsch               </t>
  </si>
  <si>
    <t xml:space="preserve"> Pettnau              </t>
  </si>
  <si>
    <t xml:space="preserve"> Pfaffenhofen         </t>
  </si>
  <si>
    <t xml:space="preserve"> Pfons                </t>
  </si>
  <si>
    <t xml:space="preserve"> Ranggen              </t>
  </si>
  <si>
    <t xml:space="preserve"> Rinn                 </t>
  </si>
  <si>
    <t xml:space="preserve"> Rum                  </t>
  </si>
  <si>
    <t xml:space="preserve"> St.Sigmund/Sellrain  </t>
  </si>
  <si>
    <t xml:space="preserve"> Scharnitz            </t>
  </si>
  <si>
    <t xml:space="preserve"> Schmirn              </t>
  </si>
  <si>
    <t xml:space="preserve"> Schönberg/Stubaital  </t>
  </si>
  <si>
    <t xml:space="preserve"> Sellrain             </t>
  </si>
  <si>
    <t xml:space="preserve"> Sistrans             </t>
  </si>
  <si>
    <t xml:space="preserve"> Steinach/Brenner     </t>
  </si>
  <si>
    <t xml:space="preserve"> Telfs                </t>
  </si>
  <si>
    <t xml:space="preserve"> Thaur                </t>
  </si>
  <si>
    <t xml:space="preserve"> Trins                </t>
  </si>
  <si>
    <t xml:space="preserve"> Tulfes               </t>
  </si>
  <si>
    <t xml:space="preserve"> Unterperfuss         </t>
  </si>
  <si>
    <t xml:space="preserve"> Vals                 </t>
  </si>
  <si>
    <t xml:space="preserve"> Völs                 </t>
  </si>
  <si>
    <t xml:space="preserve"> Volders              </t>
  </si>
  <si>
    <t xml:space="preserve"> Wattenberg           </t>
  </si>
  <si>
    <t xml:space="preserve"> Wattens              </t>
  </si>
  <si>
    <t xml:space="preserve"> Wildermieming        </t>
  </si>
  <si>
    <t xml:space="preserve"> Zirl                 </t>
  </si>
  <si>
    <t>KB</t>
  </si>
  <si>
    <t xml:space="preserve"> Fieberbrunn          </t>
  </si>
  <si>
    <t xml:space="preserve"> Going/Wilden Kaiser  </t>
  </si>
  <si>
    <t xml:space="preserve"> Hochfilzen           </t>
  </si>
  <si>
    <t xml:space="preserve"> Hopfgarten/Brixental </t>
  </si>
  <si>
    <t xml:space="preserve"> Itter                </t>
  </si>
  <si>
    <t xml:space="preserve"> Jochberg             </t>
  </si>
  <si>
    <t xml:space="preserve"> Kitzbühel            </t>
  </si>
  <si>
    <t xml:space="preserve"> Kössen               </t>
  </si>
  <si>
    <t xml:space="preserve"> St.Ulrich/Pillersee  </t>
  </si>
  <si>
    <t xml:space="preserve"> Schwendt             </t>
  </si>
  <si>
    <t xml:space="preserve"> Waidring             </t>
  </si>
  <si>
    <t xml:space="preserve"> Westendorf           </t>
  </si>
  <si>
    <t>KU</t>
  </si>
  <si>
    <t xml:space="preserve"> Alpbach              </t>
  </si>
  <si>
    <t xml:space="preserve"> Angath               </t>
  </si>
  <si>
    <t xml:space="preserve"> Bad Häring           </t>
  </si>
  <si>
    <t xml:space="preserve"> Brandenberg          </t>
  </si>
  <si>
    <t xml:space="preserve"> Brixlegg             </t>
  </si>
  <si>
    <t xml:space="preserve"> Ebbs                 </t>
  </si>
  <si>
    <t xml:space="preserve"> Ellmau               </t>
  </si>
  <si>
    <t xml:space="preserve"> Erl                  </t>
  </si>
  <si>
    <t xml:space="preserve"> Kirchbichl           </t>
  </si>
  <si>
    <t xml:space="preserve"> Kramsach             </t>
  </si>
  <si>
    <t xml:space="preserve"> Kufstein             </t>
  </si>
  <si>
    <t xml:space="preserve"> Kundl                </t>
  </si>
  <si>
    <t xml:space="preserve"> Langkampfen          </t>
  </si>
  <si>
    <t xml:space="preserve"> Mariastein           </t>
  </si>
  <si>
    <t xml:space="preserve"> Münster              </t>
  </si>
  <si>
    <t xml:space="preserve"> Niederndorf          </t>
  </si>
  <si>
    <t xml:space="preserve"> Niederndorferberg    </t>
  </si>
  <si>
    <t xml:space="preserve"> Radfeld              </t>
  </si>
  <si>
    <t xml:space="preserve"> Rattenberg           </t>
  </si>
  <si>
    <t xml:space="preserve"> Rettenschöss         </t>
  </si>
  <si>
    <t xml:space="preserve"> Scheffau/Wild.Kaiser </t>
  </si>
  <si>
    <t xml:space="preserve"> Schwoich             </t>
  </si>
  <si>
    <t xml:space="preserve"> Söll                 </t>
  </si>
  <si>
    <t xml:space="preserve"> Thiersee             </t>
  </si>
  <si>
    <t xml:space="preserve"> Angerberg            </t>
  </si>
  <si>
    <t xml:space="preserve"> Walchsee             </t>
  </si>
  <si>
    <t xml:space="preserve"> Wildschönau          </t>
  </si>
  <si>
    <t xml:space="preserve"> Wörgl                </t>
  </si>
  <si>
    <t>LA</t>
  </si>
  <si>
    <t xml:space="preserve"> Faggen               </t>
  </si>
  <si>
    <t xml:space="preserve"> Fendels              </t>
  </si>
  <si>
    <t xml:space="preserve"> Fiss                 </t>
  </si>
  <si>
    <t xml:space="preserve"> Fließ                </t>
  </si>
  <si>
    <t xml:space="preserve"> Flirsch              </t>
  </si>
  <si>
    <t xml:space="preserve"> Galtür               </t>
  </si>
  <si>
    <t xml:space="preserve"> Grins                </t>
  </si>
  <si>
    <t xml:space="preserve"> Ischgl               </t>
  </si>
  <si>
    <t xml:space="preserve"> Kappl                </t>
  </si>
  <si>
    <t xml:space="preserve"> Kaunerberg           </t>
  </si>
  <si>
    <t xml:space="preserve"> Kaunertal            </t>
  </si>
  <si>
    <t xml:space="preserve"> Kauns                </t>
  </si>
  <si>
    <t xml:space="preserve"> Ladis                </t>
  </si>
  <si>
    <t xml:space="preserve"> Landeck              </t>
  </si>
  <si>
    <t xml:space="preserve"> Nauders              </t>
  </si>
  <si>
    <t xml:space="preserve"> Pfunds               </t>
  </si>
  <si>
    <t xml:space="preserve"> Pians                </t>
  </si>
  <si>
    <t xml:space="preserve"> Prutz                </t>
  </si>
  <si>
    <t xml:space="preserve"> Schönwies            </t>
  </si>
  <si>
    <t xml:space="preserve"> See                  </t>
  </si>
  <si>
    <t xml:space="preserve"> Serfaus              </t>
  </si>
  <si>
    <t xml:space="preserve"> Spiss                </t>
  </si>
  <si>
    <t xml:space="preserve"> Strengen             </t>
  </si>
  <si>
    <t xml:space="preserve"> Tobadill             </t>
  </si>
  <si>
    <t xml:space="preserve"> Tösens               </t>
  </si>
  <si>
    <t xml:space="preserve"> Zams                 </t>
  </si>
  <si>
    <t>LZ</t>
  </si>
  <si>
    <t xml:space="preserve"> Abfaltersbach        </t>
  </si>
  <si>
    <t xml:space="preserve"> Ainet                </t>
  </si>
  <si>
    <t xml:space="preserve"> Amlach               </t>
  </si>
  <si>
    <t xml:space="preserve"> Anras                </t>
  </si>
  <si>
    <t xml:space="preserve"> Assling              </t>
  </si>
  <si>
    <t xml:space="preserve"> Außervillgraten      </t>
  </si>
  <si>
    <t xml:space="preserve"> Dölsach              </t>
  </si>
  <si>
    <t xml:space="preserve"> Gaimberg             </t>
  </si>
  <si>
    <t xml:space="preserve"> Hopfgarten/Defereggen</t>
  </si>
  <si>
    <t xml:space="preserve"> Innervillgraten      </t>
  </si>
  <si>
    <t xml:space="preserve"> Iselsberg-Stronach   </t>
  </si>
  <si>
    <t xml:space="preserve"> Kartitsch            </t>
  </si>
  <si>
    <t xml:space="preserve"> Lavant               </t>
  </si>
  <si>
    <t xml:space="preserve"> Leisach              </t>
  </si>
  <si>
    <t xml:space="preserve"> Lienz                </t>
  </si>
  <si>
    <t xml:space="preserve"> Nikolsdorf           </t>
  </si>
  <si>
    <t xml:space="preserve"> Nußdorf-Debant       </t>
  </si>
  <si>
    <t xml:space="preserve"> Oberlienz            </t>
  </si>
  <si>
    <t xml:space="preserve"> Obertilliach         </t>
  </si>
  <si>
    <t xml:space="preserve"> Heinfels             </t>
  </si>
  <si>
    <t xml:space="preserve"> Prägraten            </t>
  </si>
  <si>
    <t xml:space="preserve"> St.Jakob/Defereggen  </t>
  </si>
  <si>
    <t xml:space="preserve"> Schlaiten            </t>
  </si>
  <si>
    <t xml:space="preserve"> Sillian              </t>
  </si>
  <si>
    <t xml:space="preserve"> Strassen             </t>
  </si>
  <si>
    <t xml:space="preserve"> Thurn                </t>
  </si>
  <si>
    <t xml:space="preserve"> Tristach             </t>
  </si>
  <si>
    <t xml:space="preserve"> Untertilliach        </t>
  </si>
  <si>
    <t xml:space="preserve"> Virgen               </t>
  </si>
  <si>
    <t>RE</t>
  </si>
  <si>
    <t xml:space="preserve"> Bach                 </t>
  </si>
  <si>
    <t xml:space="preserve"> Berwang              </t>
  </si>
  <si>
    <t xml:space="preserve"> Biberwier            </t>
  </si>
  <si>
    <t xml:space="preserve"> Bichlbach            </t>
  </si>
  <si>
    <t xml:space="preserve"> Breitenwang          </t>
  </si>
  <si>
    <t xml:space="preserve"> Ehenbichl            </t>
  </si>
  <si>
    <t xml:space="preserve"> Ehrwald              </t>
  </si>
  <si>
    <t xml:space="preserve"> Elbigenalp           </t>
  </si>
  <si>
    <t xml:space="preserve"> Elmen                </t>
  </si>
  <si>
    <t xml:space="preserve"> Forchach             </t>
  </si>
  <si>
    <t xml:space="preserve"> Grän                 </t>
  </si>
  <si>
    <t xml:space="preserve"> Gramais              </t>
  </si>
  <si>
    <t xml:space="preserve"> Häselgehr            </t>
  </si>
  <si>
    <t xml:space="preserve"> Heiterwang           </t>
  </si>
  <si>
    <t xml:space="preserve"> Hinterhornbach       </t>
  </si>
  <si>
    <t xml:space="preserve"> Höfen                </t>
  </si>
  <si>
    <t xml:space="preserve"> Holzgau              </t>
  </si>
  <si>
    <t xml:space="preserve"> Jungholz             </t>
  </si>
  <si>
    <t xml:space="preserve"> Kaisers              </t>
  </si>
  <si>
    <t xml:space="preserve"> Lechaschau           </t>
  </si>
  <si>
    <t xml:space="preserve"> Lermoos              </t>
  </si>
  <si>
    <t xml:space="preserve"> Musau                </t>
  </si>
  <si>
    <t xml:space="preserve"> Namlos               </t>
  </si>
  <si>
    <t xml:space="preserve"> Nesselwängle         </t>
  </si>
  <si>
    <t xml:space="preserve"> Pfafflar             </t>
  </si>
  <si>
    <t xml:space="preserve"> Pflach               </t>
  </si>
  <si>
    <t xml:space="preserve"> Pinswang             </t>
  </si>
  <si>
    <t xml:space="preserve"> Reutte               </t>
  </si>
  <si>
    <t xml:space="preserve"> Schattwald           </t>
  </si>
  <si>
    <t xml:space="preserve"> Stanzach             </t>
  </si>
  <si>
    <t xml:space="preserve"> Steeg                </t>
  </si>
  <si>
    <t xml:space="preserve"> Tannheim             </t>
  </si>
  <si>
    <t xml:space="preserve"> Vils                 </t>
  </si>
  <si>
    <t xml:space="preserve"> Vorderhornbach       </t>
  </si>
  <si>
    <t xml:space="preserve"> Wängle               </t>
  </si>
  <si>
    <t xml:space="preserve"> Zöblen               </t>
  </si>
  <si>
    <t>SZ</t>
  </si>
  <si>
    <t xml:space="preserve"> Achenkirch           </t>
  </si>
  <si>
    <t xml:space="preserve"> Brandberg            </t>
  </si>
  <si>
    <t xml:space="preserve"> Finkenberg           </t>
  </si>
  <si>
    <t xml:space="preserve"> Fügen                </t>
  </si>
  <si>
    <t xml:space="preserve"> Fügenberg            </t>
  </si>
  <si>
    <t xml:space="preserve"> Gallzein             </t>
  </si>
  <si>
    <t xml:space="preserve"> Gerlos               </t>
  </si>
  <si>
    <t xml:space="preserve"> Gerlosberg           </t>
  </si>
  <si>
    <t xml:space="preserve"> Hainzenberg          </t>
  </si>
  <si>
    <t xml:space="preserve"> Hippach              </t>
  </si>
  <si>
    <t xml:space="preserve"> Jenbach              </t>
  </si>
  <si>
    <t xml:space="preserve"> Kaltenbach           </t>
  </si>
  <si>
    <t xml:space="preserve"> Mayrhofen            </t>
  </si>
  <si>
    <t xml:space="preserve"> Pill                 </t>
  </si>
  <si>
    <t xml:space="preserve"> Rohrberg             </t>
  </si>
  <si>
    <t xml:space="preserve"> Schlitters           </t>
  </si>
  <si>
    <t xml:space="preserve"> Schwaz               </t>
  </si>
  <si>
    <t xml:space="preserve"> Schwendau            </t>
  </si>
  <si>
    <t xml:space="preserve"> Stans                </t>
  </si>
  <si>
    <t xml:space="preserve"> Stumm                </t>
  </si>
  <si>
    <t xml:space="preserve"> Stummerberg          </t>
  </si>
  <si>
    <t xml:space="preserve"> Terfens              </t>
  </si>
  <si>
    <t xml:space="preserve"> Tux                  </t>
  </si>
  <si>
    <t xml:space="preserve"> Uderns               </t>
  </si>
  <si>
    <t xml:space="preserve"> Vomp                 </t>
  </si>
  <si>
    <t xml:space="preserve"> Weer                 </t>
  </si>
  <si>
    <t xml:space="preserve"> Weerberg             </t>
  </si>
  <si>
    <t xml:space="preserve"> Wiesing              </t>
  </si>
  <si>
    <t xml:space="preserve"> Zellberg             </t>
  </si>
  <si>
    <t xml:space="preserve">TIROL                </t>
  </si>
  <si>
    <t xml:space="preserve">INNSBRUCK-STADT      </t>
  </si>
  <si>
    <t xml:space="preserve">IMST                 </t>
  </si>
  <si>
    <t xml:space="preserve">INNSBRUCK-LAND       </t>
  </si>
  <si>
    <t xml:space="preserve">KITZBÜHEL            </t>
  </si>
  <si>
    <t xml:space="preserve">KUFSTEIN             </t>
  </si>
  <si>
    <t xml:space="preserve">LANDECK              </t>
  </si>
  <si>
    <t xml:space="preserve">LIENZ                </t>
  </si>
  <si>
    <t xml:space="preserve">REUTTE               </t>
  </si>
  <si>
    <t xml:space="preserve">SCHWAZ               </t>
  </si>
  <si>
    <t>Tourismusverband</t>
  </si>
  <si>
    <t>Dänemark</t>
  </si>
  <si>
    <t>Tschechien</t>
  </si>
  <si>
    <t>Polen</t>
  </si>
  <si>
    <t>USA</t>
  </si>
  <si>
    <t>Russland</t>
  </si>
  <si>
    <t>Schweden</t>
  </si>
  <si>
    <t xml:space="preserve"> Arzl im Pitztal      </t>
  </si>
  <si>
    <t xml:space="preserve"> Mils bei Imst        </t>
  </si>
  <si>
    <t xml:space="preserve"> Gries am Brenner     </t>
  </si>
  <si>
    <t xml:space="preserve"> Gries im Sellrain    </t>
  </si>
  <si>
    <t xml:space="preserve"> Kematen in Tirol     </t>
  </si>
  <si>
    <t xml:space="preserve"> Matrei am Brenner    </t>
  </si>
  <si>
    <t xml:space="preserve"> Mils                 </t>
  </si>
  <si>
    <t xml:space="preserve"> Neustift im Stubaital</t>
  </si>
  <si>
    <t xml:space="preserve"> Oberhofen im Inntal  </t>
  </si>
  <si>
    <t xml:space="preserve"> Obernberg am Brenner </t>
  </si>
  <si>
    <t xml:space="preserve"> Polling in Tirol     </t>
  </si>
  <si>
    <t xml:space="preserve"> Reith bei Seefeld    </t>
  </si>
  <si>
    <t xml:space="preserve"> Seefeld in Tirol     </t>
  </si>
  <si>
    <t xml:space="preserve"> Hall in Tirol        </t>
  </si>
  <si>
    <t xml:space="preserve"> Telfes im Stubai     </t>
  </si>
  <si>
    <t xml:space="preserve"> Aurach bei Kitzbühel </t>
  </si>
  <si>
    <t xml:space="preserve"> Brixen im Thale      </t>
  </si>
  <si>
    <t xml:space="preserve"> Kirchberg in Tirol   </t>
  </si>
  <si>
    <t xml:space="preserve"> Kirchdorf in Tirol   </t>
  </si>
  <si>
    <t xml:space="preserve"> Oberndorf in Tirol   </t>
  </si>
  <si>
    <t xml:space="preserve"> Reith bei Kitzbühel  </t>
  </si>
  <si>
    <t xml:space="preserve"> St.Jakob in Haus     </t>
  </si>
  <si>
    <t xml:space="preserve"> St.Johann in Tirol   </t>
  </si>
  <si>
    <t xml:space="preserve"> Breitenbach am Inn   </t>
  </si>
  <si>
    <t xml:space="preserve"> Reith im Alpbachtal  </t>
  </si>
  <si>
    <t xml:space="preserve"> Pettneu am Arlberg   </t>
  </si>
  <si>
    <t xml:space="preserve"> Ried im Oberinntal   </t>
  </si>
  <si>
    <t xml:space="preserve"> St.Anton am Arlberg  </t>
  </si>
  <si>
    <t xml:space="preserve"> Stanz bei Landeck    </t>
  </si>
  <si>
    <t xml:space="preserve"> Kals am Großglockner </t>
  </si>
  <si>
    <t xml:space="preserve"> Matrei in Osttirol   </t>
  </si>
  <si>
    <t xml:space="preserve"> St.Johann am Walde   </t>
  </si>
  <si>
    <t xml:space="preserve"> St.Veit in Defereggen</t>
  </si>
  <si>
    <t xml:space="preserve"> Weißenbach am Lech   </t>
  </si>
  <si>
    <t xml:space="preserve"> Aschau im Zillertal  </t>
  </si>
  <si>
    <t xml:space="preserve"> Bruck am Ziller      </t>
  </si>
  <si>
    <t xml:space="preserve"> Buch bei Jenbach     </t>
  </si>
  <si>
    <t xml:space="preserve"> Eben am Achensee     </t>
  </si>
  <si>
    <t xml:space="preserve"> Hart im Zillertal    </t>
  </si>
  <si>
    <t xml:space="preserve"> Ramsau im Zillertal  </t>
  </si>
  <si>
    <t xml:space="preserve"> Ried im Zillertal    </t>
  </si>
  <si>
    <t xml:space="preserve"> Steinberg am Rofan   </t>
  </si>
  <si>
    <t xml:space="preserve"> Strass im Zillertal  </t>
  </si>
  <si>
    <t xml:space="preserve"> Zell am Ziller       </t>
  </si>
  <si>
    <t xml:space="preserve">TIROL                          </t>
  </si>
  <si>
    <t xml:space="preserve">Ötztal                         </t>
  </si>
  <si>
    <t xml:space="preserve">Seefeld                        </t>
  </si>
  <si>
    <t xml:space="preserve">Paznaun                        </t>
  </si>
  <si>
    <t xml:space="preserve">Innsbruck / Feriendörfer       </t>
  </si>
  <si>
    <t xml:space="preserve">Mayrhofen                      </t>
  </si>
  <si>
    <t xml:space="preserve">Osttirol                       </t>
  </si>
  <si>
    <t xml:space="preserve">Wilder Kaiser                  </t>
  </si>
  <si>
    <t xml:space="preserve">Stubai Tirol                   </t>
  </si>
  <si>
    <t xml:space="preserve">Erste Ferienreg.im Zillertal   </t>
  </si>
  <si>
    <t xml:space="preserve">Kitzbüheler Alpen-Brixental    </t>
  </si>
  <si>
    <t xml:space="preserve">Serfaus-Fiss-Ladis             </t>
  </si>
  <si>
    <t xml:space="preserve">Tiroler Zugspitz Arena         </t>
  </si>
  <si>
    <t xml:space="preserve">Achensee                       </t>
  </si>
  <si>
    <t xml:space="preserve">Tiroler Oberland               </t>
  </si>
  <si>
    <t xml:space="preserve">St. Anton am Arlberg           </t>
  </si>
  <si>
    <t xml:space="preserve">Tux - Finkenberg               </t>
  </si>
  <si>
    <t xml:space="preserve">Ferienregion St. Johann,...    </t>
  </si>
  <si>
    <t xml:space="preserve">Kitzbühel Tourismus            </t>
  </si>
  <si>
    <t xml:space="preserve">Pillerseetal                   </t>
  </si>
  <si>
    <t xml:space="preserve">Tannheimer Tal                 </t>
  </si>
  <si>
    <t xml:space="preserve">Pitztal                        </t>
  </si>
  <si>
    <t xml:space="preserve">Alpbachtal&amp;Tiroler Seenland    </t>
  </si>
  <si>
    <t xml:space="preserve">Zell-Gerlos, Zillertal Arena   </t>
  </si>
  <si>
    <t xml:space="preserve">Kaiserwinkl                    </t>
  </si>
  <si>
    <t xml:space="preserve">Ferienland Kufstein            </t>
  </si>
  <si>
    <t xml:space="preserve">Wildschönau                    </t>
  </si>
  <si>
    <t xml:space="preserve">Ferienregion Hohe Salve        </t>
  </si>
  <si>
    <t xml:space="preserve">Lechtal                        </t>
  </si>
  <si>
    <t>Mieminger Plateau&amp;Fernpass-Seen</t>
  </si>
  <si>
    <t xml:space="preserve">Wipptal                        </t>
  </si>
  <si>
    <t xml:space="preserve">Ferienregion Reutte            </t>
  </si>
  <si>
    <t xml:space="preserve">Silberregion Karwendel         </t>
  </si>
  <si>
    <t xml:space="preserve">Tirol West                     </t>
  </si>
  <si>
    <t xml:space="preserve">Imst - Gurgltal                </t>
  </si>
  <si>
    <t xml:space="preserve">Region Hall- Wattens           </t>
  </si>
  <si>
    <t xml:space="preserve">Tirolmitte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</si>
</sst>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>
    <font>
      <sz val="10"/>
      <name val="Arial"/>
    </font>
    <font>
      <b/>
      <sz val="10"/>
      <name val="Arial"/>
    </font>
    <font>
      <b/>
      <sz val="8"/>
      <name val="Arial"/>
    </font>
    <font>
      <sz val="8"/>
      <name val="Arial"/>
    </font>
    <font>
      <sz val="8"/>
      <name val="Arial"/>
      <family val="2"/>
    </font>
    <font>
      <b/>
      <sz val="8"/>
      <name val="Arial"/>
      <family val="2"/>
    </font>
    <font>
      <sz val="8"/>
      <color indexed="9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/>
    <xf numFmtId="0" fontId="3" fillId="0" borderId="0" xfId="0" applyFont="1"/>
    <xf numFmtId="3" fontId="3" fillId="0" borderId="0" xfId="0" applyNumberFormat="1" applyFont="1"/>
    <xf numFmtId="0" fontId="2" fillId="0" borderId="0" xfId="0" applyFont="1" applyAlignment="1">
      <alignment horizontal="center"/>
    </xf>
    <xf numFmtId="3" fontId="2" fillId="0" borderId="0" xfId="0" applyNumberFormat="1" applyFont="1" applyAlignment="1">
      <alignment horizontal="center"/>
    </xf>
    <xf numFmtId="0" fontId="1" fillId="0" borderId="0" xfId="0" applyFont="1"/>
    <xf numFmtId="0" fontId="4" fillId="0" borderId="0" xfId="0" applyFont="1"/>
    <xf numFmtId="3" fontId="4" fillId="0" borderId="0" xfId="0" applyNumberFormat="1" applyFont="1"/>
    <xf numFmtId="0" fontId="5" fillId="0" borderId="0" xfId="0" applyFont="1"/>
    <xf numFmtId="3" fontId="5" fillId="0" borderId="0" xfId="0" applyNumberFormat="1" applyFont="1"/>
    <xf numFmtId="3" fontId="1" fillId="0" borderId="0" xfId="0" applyNumberFormat="1" applyFont="1" applyAlignment="1"/>
    <xf numFmtId="0" fontId="6" fillId="0" borderId="0" xfId="0" applyFont="1"/>
    <xf numFmtId="1" fontId="3" fillId="0" borderId="0" xfId="0" applyNumberFormat="1" applyFont="1"/>
    <xf numFmtId="3" fontId="1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name="ue-hkl2006_1" growShrinkType="overwriteClear" adjustColumnWidth="0" connectionId="4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ue_hkl2006" growShrinkType="overwriteClear" adjustColumnWidth="0" connectionId="1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ue-hkl2006b" growShrinkType="overwriteClear" adjustColumnWidth="0" connectionId="2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ue-hkl2006t" growShrinkType="overwriteClear" adjustColumnWidth="0" connectionId="3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2.xml"/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W284"/>
  <sheetViews>
    <sheetView tabSelected="1" workbookViewId="0">
      <pane xSplit="3" ySplit="4" topLeftCell="D5" activePane="bottomRight" state="frozen"/>
      <selection activeCell="B6" sqref="B6"/>
      <selection pane="topRight" activeCell="B6" sqref="B6"/>
      <selection pane="bottomLeft" activeCell="B6" sqref="B6"/>
      <selection pane="bottomRight" activeCell="D8" sqref="D8"/>
    </sheetView>
  </sheetViews>
  <sheetFormatPr baseColWidth="10" defaultRowHeight="11.25"/>
  <cols>
    <col min="1" max="1" width="6" style="2" customWidth="1"/>
    <col min="2" max="2" width="6.42578125" style="2" customWidth="1"/>
    <col min="3" max="3" width="17.85546875" style="2" customWidth="1"/>
    <col min="4" max="12" width="10.7109375" style="3" customWidth="1"/>
    <col min="13" max="19" width="10.7109375" style="2" customWidth="1"/>
    <col min="20" max="20" width="11.5703125" style="2" customWidth="1"/>
    <col min="21" max="22" width="0" style="2" hidden="1" customWidth="1"/>
    <col min="23" max="16384" width="11.42578125" style="2"/>
  </cols>
  <sheetData>
    <row r="1" spans="1:23" s="6" customFormat="1" ht="12.75">
      <c r="D1" s="14" t="str">
        <f>"Tourismusjahr " &amp; B5 &amp; " - Nächtigungen nach den wichtigsten Herkunftsländern"</f>
        <v>Tourismusjahr 2000 - Nächtigungen nach den wichtigsten Herkunftsländern</v>
      </c>
      <c r="E1" s="14"/>
      <c r="F1" s="14"/>
      <c r="G1" s="14"/>
      <c r="H1" s="14"/>
      <c r="I1" s="14"/>
      <c r="J1" s="14"/>
      <c r="K1" s="14"/>
      <c r="L1" s="14"/>
      <c r="M1" s="11" t="str">
        <f>"Tourismusjahr " &amp; B5 &amp; " - Nächtigungen nach den wichtigsten Herkunftsländern (Teil 2)"</f>
        <v>Tourismusjahr 2000 - Nächtigungen nach den wichtigsten Herkunftsländern (Teil 2)</v>
      </c>
      <c r="O1" s="11"/>
      <c r="P1" s="11"/>
      <c r="Q1" s="11"/>
      <c r="R1" s="11"/>
      <c r="S1" s="11"/>
      <c r="T1" s="11"/>
      <c r="U1" s="11"/>
      <c r="V1" s="11"/>
    </row>
    <row r="2" spans="1:23" s="1" customFormat="1">
      <c r="A2" s="2"/>
      <c r="B2" s="2"/>
      <c r="C2" s="2"/>
      <c r="D2" s="3"/>
      <c r="E2" s="3"/>
      <c r="F2" s="3"/>
      <c r="G2" s="3"/>
      <c r="H2" s="3"/>
      <c r="I2" s="3"/>
      <c r="J2" s="3"/>
      <c r="K2" s="3"/>
      <c r="L2" s="3"/>
      <c r="M2" s="2"/>
      <c r="N2" s="2"/>
      <c r="O2" s="2"/>
      <c r="P2" s="2"/>
      <c r="Q2" s="2"/>
      <c r="R2" s="2"/>
      <c r="S2" s="2"/>
      <c r="T2" s="4"/>
      <c r="U2" s="4"/>
      <c r="V2" s="4"/>
      <c r="W2" s="2"/>
    </row>
    <row r="3" spans="1:23">
      <c r="A3" s="4" t="s">
        <v>0</v>
      </c>
      <c r="B3" s="4" t="s">
        <v>1</v>
      </c>
      <c r="C3" s="4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  <c r="K3" s="5" t="s">
        <v>10</v>
      </c>
      <c r="L3" s="5" t="s">
        <v>11</v>
      </c>
      <c r="M3" s="4" t="s">
        <v>12</v>
      </c>
      <c r="N3" s="4" t="s">
        <v>270</v>
      </c>
      <c r="O3" s="4" t="s">
        <v>271</v>
      </c>
      <c r="P3" s="4" t="s">
        <v>272</v>
      </c>
      <c r="Q3" s="4" t="s">
        <v>273</v>
      </c>
      <c r="R3" s="4" t="s">
        <v>274</v>
      </c>
      <c r="S3" s="4" t="s">
        <v>275</v>
      </c>
      <c r="T3" s="4"/>
      <c r="U3" s="4"/>
      <c r="V3" s="4"/>
      <c r="W3" s="4"/>
    </row>
    <row r="4" spans="1:23" s="4" customFormat="1" ht="12.75" customHeight="1">
      <c r="D4" s="5"/>
      <c r="E4" s="5" t="s">
        <v>13</v>
      </c>
      <c r="F4" s="5" t="s">
        <v>13</v>
      </c>
      <c r="G4" s="5"/>
      <c r="H4" s="5"/>
      <c r="I4" s="5"/>
      <c r="J4" s="5" t="s">
        <v>14</v>
      </c>
      <c r="K4" s="5"/>
      <c r="L4" s="5"/>
    </row>
    <row r="5" spans="1:23">
      <c r="A5" s="13"/>
      <c r="B5" s="12">
        <v>2000</v>
      </c>
      <c r="M5" s="3"/>
      <c r="U5" s="2" t="str">
        <f>"ue-hkl"&amp;B5&amp;"-"</f>
        <v>ue-hkl2000-</v>
      </c>
    </row>
    <row r="6" spans="1:23">
      <c r="A6" s="2" t="s">
        <v>15</v>
      </c>
      <c r="B6" s="2">
        <v>101</v>
      </c>
      <c r="C6" s="2" t="s">
        <v>16</v>
      </c>
      <c r="D6" s="3">
        <v>1184896</v>
      </c>
      <c r="E6" s="3">
        <v>256020</v>
      </c>
      <c r="F6" s="3">
        <v>928876</v>
      </c>
      <c r="G6" s="3">
        <v>154793</v>
      </c>
      <c r="H6" s="3">
        <v>13560</v>
      </c>
      <c r="I6" s="3">
        <v>39038</v>
      </c>
      <c r="J6" s="3">
        <v>47424</v>
      </c>
      <c r="K6" s="3">
        <v>8730</v>
      </c>
      <c r="L6" s="3">
        <v>34290</v>
      </c>
      <c r="M6" s="3">
        <v>101294</v>
      </c>
      <c r="N6" s="3">
        <v>3680</v>
      </c>
      <c r="O6" s="3">
        <v>4470</v>
      </c>
      <c r="P6" s="3">
        <v>6786</v>
      </c>
      <c r="Q6" s="3">
        <v>208751</v>
      </c>
      <c r="R6" s="3">
        <v>0</v>
      </c>
      <c r="S6" s="3">
        <v>9372</v>
      </c>
      <c r="U6" s="2" t="str">
        <f>"ue-hkl"&amp;B5&amp;"-"</f>
        <v>ue-hkl2000-</v>
      </c>
    </row>
    <row r="7" spans="1:23">
      <c r="A7" s="2" t="s">
        <v>17</v>
      </c>
      <c r="B7" s="2">
        <v>201</v>
      </c>
      <c r="C7" s="2" t="s">
        <v>276</v>
      </c>
      <c r="D7" s="3">
        <v>140101</v>
      </c>
      <c r="E7" s="3">
        <v>7966</v>
      </c>
      <c r="F7" s="3">
        <v>132135</v>
      </c>
      <c r="G7" s="3">
        <v>100589</v>
      </c>
      <c r="H7" s="3">
        <v>7552</v>
      </c>
      <c r="I7" s="3">
        <v>1951</v>
      </c>
      <c r="J7" s="3">
        <v>370</v>
      </c>
      <c r="K7" s="3">
        <v>13994</v>
      </c>
      <c r="L7" s="3">
        <v>4364</v>
      </c>
      <c r="M7" s="3">
        <v>720</v>
      </c>
      <c r="N7" s="3">
        <v>120</v>
      </c>
      <c r="O7" s="3">
        <v>1032</v>
      </c>
      <c r="P7" s="3">
        <v>352</v>
      </c>
      <c r="Q7" s="3">
        <v>53</v>
      </c>
      <c r="R7" s="3">
        <v>0</v>
      </c>
      <c r="S7" s="3">
        <v>75</v>
      </c>
    </row>
    <row r="8" spans="1:23">
      <c r="A8" s="2" t="s">
        <v>17</v>
      </c>
      <c r="B8" s="2">
        <v>202</v>
      </c>
      <c r="C8" s="2" t="s">
        <v>18</v>
      </c>
      <c r="D8" s="3">
        <v>81112</v>
      </c>
      <c r="E8" s="3">
        <v>11263</v>
      </c>
      <c r="F8" s="3">
        <v>69849</v>
      </c>
      <c r="G8" s="3">
        <v>48854</v>
      </c>
      <c r="H8" s="3">
        <v>7448</v>
      </c>
      <c r="I8" s="3">
        <v>3185</v>
      </c>
      <c r="J8" s="3">
        <v>336</v>
      </c>
      <c r="K8" s="3">
        <v>2106</v>
      </c>
      <c r="L8" s="3">
        <v>6470</v>
      </c>
      <c r="M8" s="3">
        <v>559</v>
      </c>
      <c r="N8" s="3">
        <v>145</v>
      </c>
      <c r="O8" s="3">
        <v>39</v>
      </c>
      <c r="P8" s="3">
        <v>17</v>
      </c>
      <c r="Q8" s="3">
        <v>73</v>
      </c>
      <c r="R8" s="3">
        <v>0</v>
      </c>
      <c r="S8" s="3">
        <v>9</v>
      </c>
    </row>
    <row r="9" spans="1:23">
      <c r="A9" s="2" t="s">
        <v>17</v>
      </c>
      <c r="B9" s="2">
        <v>203</v>
      </c>
      <c r="C9" s="2" t="s">
        <v>19</v>
      </c>
      <c r="D9" s="3">
        <v>180665</v>
      </c>
      <c r="E9" s="3">
        <v>14214</v>
      </c>
      <c r="F9" s="3">
        <v>166451</v>
      </c>
      <c r="G9" s="3">
        <v>92120</v>
      </c>
      <c r="H9" s="3">
        <v>20622</v>
      </c>
      <c r="I9" s="3">
        <v>7851</v>
      </c>
      <c r="J9" s="3">
        <v>3586</v>
      </c>
      <c r="K9" s="3">
        <v>14621</v>
      </c>
      <c r="L9" s="3">
        <v>11779</v>
      </c>
      <c r="M9" s="3">
        <v>2573</v>
      </c>
      <c r="N9" s="3">
        <v>5323</v>
      </c>
      <c r="O9" s="3">
        <v>450</v>
      </c>
      <c r="P9" s="3">
        <v>448</v>
      </c>
      <c r="Q9" s="3">
        <v>1351</v>
      </c>
      <c r="R9" s="3">
        <v>0</v>
      </c>
      <c r="S9" s="3">
        <v>886</v>
      </c>
    </row>
    <row r="10" spans="1:23">
      <c r="A10" s="2" t="s">
        <v>17</v>
      </c>
      <c r="B10" s="2">
        <v>204</v>
      </c>
      <c r="C10" s="2" t="s">
        <v>20</v>
      </c>
      <c r="D10" s="3">
        <v>10483</v>
      </c>
      <c r="E10" s="3">
        <v>1708</v>
      </c>
      <c r="F10" s="3">
        <v>8775</v>
      </c>
      <c r="G10" s="3">
        <v>2997</v>
      </c>
      <c r="H10" s="3">
        <v>3099</v>
      </c>
      <c r="I10" s="3">
        <v>51</v>
      </c>
      <c r="J10" s="3">
        <v>70</v>
      </c>
      <c r="K10" s="3">
        <v>2102</v>
      </c>
      <c r="L10" s="3">
        <v>122</v>
      </c>
      <c r="M10" s="3">
        <v>19</v>
      </c>
      <c r="N10" s="3">
        <v>8</v>
      </c>
      <c r="O10" s="3">
        <v>0</v>
      </c>
      <c r="P10" s="3">
        <v>0</v>
      </c>
      <c r="Q10" s="3">
        <v>1</v>
      </c>
      <c r="R10" s="3">
        <v>0</v>
      </c>
      <c r="S10" s="3">
        <v>7</v>
      </c>
    </row>
    <row r="11" spans="1:23">
      <c r="A11" s="2" t="s">
        <v>17</v>
      </c>
      <c r="B11" s="2">
        <v>205</v>
      </c>
      <c r="C11" s="2" t="s">
        <v>21</v>
      </c>
      <c r="D11" s="3">
        <v>203813</v>
      </c>
      <c r="E11" s="3">
        <v>7430</v>
      </c>
      <c r="F11" s="3">
        <v>196383</v>
      </c>
      <c r="G11" s="3">
        <v>156553</v>
      </c>
      <c r="H11" s="3">
        <v>11389</v>
      </c>
      <c r="I11" s="3">
        <v>4141</v>
      </c>
      <c r="J11" s="3">
        <v>182</v>
      </c>
      <c r="K11" s="3">
        <v>9128</v>
      </c>
      <c r="L11" s="3">
        <v>12583</v>
      </c>
      <c r="M11" s="3">
        <v>279</v>
      </c>
      <c r="N11" s="3">
        <v>87</v>
      </c>
      <c r="O11" s="3">
        <v>436</v>
      </c>
      <c r="P11" s="3">
        <v>464</v>
      </c>
      <c r="Q11" s="3">
        <v>146</v>
      </c>
      <c r="R11" s="3">
        <v>0</v>
      </c>
      <c r="S11" s="3">
        <v>2</v>
      </c>
    </row>
    <row r="12" spans="1:23">
      <c r="A12" s="2" t="s">
        <v>17</v>
      </c>
      <c r="B12" s="2">
        <v>206</v>
      </c>
      <c r="C12" s="2" t="s">
        <v>22</v>
      </c>
      <c r="D12" s="3">
        <v>3204</v>
      </c>
      <c r="E12" s="3">
        <v>325</v>
      </c>
      <c r="F12" s="3">
        <v>2879</v>
      </c>
      <c r="G12" s="3">
        <v>2049</v>
      </c>
      <c r="H12" s="3">
        <v>421</v>
      </c>
      <c r="I12" s="3">
        <v>66</v>
      </c>
      <c r="J12" s="3">
        <v>21</v>
      </c>
      <c r="K12" s="3">
        <v>140</v>
      </c>
      <c r="L12" s="3">
        <v>103</v>
      </c>
      <c r="M12" s="3">
        <v>39</v>
      </c>
      <c r="N12" s="3">
        <v>4</v>
      </c>
      <c r="O12" s="3">
        <v>0</v>
      </c>
      <c r="P12" s="3">
        <v>0</v>
      </c>
      <c r="Q12" s="3">
        <v>0</v>
      </c>
      <c r="R12" s="3">
        <v>0</v>
      </c>
      <c r="S12" s="3">
        <v>4</v>
      </c>
    </row>
    <row r="13" spans="1:23">
      <c r="A13" s="2" t="s">
        <v>17</v>
      </c>
      <c r="B13" s="2">
        <v>207</v>
      </c>
      <c r="C13" s="2" t="s">
        <v>23</v>
      </c>
      <c r="D13" s="3">
        <v>18699</v>
      </c>
      <c r="E13" s="3">
        <v>5210</v>
      </c>
      <c r="F13" s="3">
        <v>13489</v>
      </c>
      <c r="G13" s="3">
        <v>8806</v>
      </c>
      <c r="H13" s="3">
        <v>1940</v>
      </c>
      <c r="I13" s="3">
        <v>565</v>
      </c>
      <c r="J13" s="3">
        <v>2</v>
      </c>
      <c r="K13" s="3">
        <v>253</v>
      </c>
      <c r="L13" s="3">
        <v>445</v>
      </c>
      <c r="M13" s="3">
        <v>169</v>
      </c>
      <c r="N13" s="3">
        <v>1109</v>
      </c>
      <c r="O13" s="3">
        <v>3</v>
      </c>
      <c r="P13" s="3">
        <v>41</v>
      </c>
      <c r="Q13" s="3">
        <v>23</v>
      </c>
      <c r="R13" s="3">
        <v>0</v>
      </c>
      <c r="S13" s="3">
        <v>9</v>
      </c>
    </row>
    <row r="14" spans="1:23">
      <c r="A14" s="2" t="s">
        <v>17</v>
      </c>
      <c r="B14" s="2">
        <v>208</v>
      </c>
      <c r="C14" s="2" t="s">
        <v>24</v>
      </c>
      <c r="D14" s="3">
        <v>450272</v>
      </c>
      <c r="E14" s="3">
        <v>10440</v>
      </c>
      <c r="F14" s="3">
        <v>439832</v>
      </c>
      <c r="G14" s="3">
        <v>298091</v>
      </c>
      <c r="H14" s="3">
        <v>72413</v>
      </c>
      <c r="I14" s="3">
        <v>12234</v>
      </c>
      <c r="J14" s="3">
        <v>1265</v>
      </c>
      <c r="K14" s="3">
        <v>30895</v>
      </c>
      <c r="L14" s="3">
        <v>8752</v>
      </c>
      <c r="M14" s="3">
        <v>1339</v>
      </c>
      <c r="N14" s="3">
        <v>1415</v>
      </c>
      <c r="O14" s="3">
        <v>2061</v>
      </c>
      <c r="P14" s="3">
        <v>4885</v>
      </c>
      <c r="Q14" s="3">
        <v>292</v>
      </c>
      <c r="R14" s="3">
        <v>0</v>
      </c>
      <c r="S14" s="3">
        <v>1110</v>
      </c>
    </row>
    <row r="15" spans="1:23">
      <c r="A15" s="2" t="s">
        <v>17</v>
      </c>
      <c r="B15" s="2">
        <v>209</v>
      </c>
      <c r="C15" s="2" t="s">
        <v>25</v>
      </c>
      <c r="D15" s="3">
        <v>128847</v>
      </c>
      <c r="E15" s="3">
        <v>17480</v>
      </c>
      <c r="F15" s="3">
        <v>111367</v>
      </c>
      <c r="G15" s="3">
        <v>74123</v>
      </c>
      <c r="H15" s="3">
        <v>3363</v>
      </c>
      <c r="I15" s="3">
        <v>2641</v>
      </c>
      <c r="J15" s="3">
        <v>575</v>
      </c>
      <c r="K15" s="3">
        <v>1660</v>
      </c>
      <c r="L15" s="3">
        <v>23831</v>
      </c>
      <c r="M15" s="3">
        <v>1472</v>
      </c>
      <c r="N15" s="3">
        <v>129</v>
      </c>
      <c r="O15" s="3">
        <v>317</v>
      </c>
      <c r="P15" s="3">
        <v>302</v>
      </c>
      <c r="Q15" s="3">
        <v>375</v>
      </c>
      <c r="R15" s="3">
        <v>0</v>
      </c>
      <c r="S15" s="3">
        <v>168</v>
      </c>
    </row>
    <row r="16" spans="1:23">
      <c r="A16" s="2" t="s">
        <v>17</v>
      </c>
      <c r="B16" s="2">
        <v>210</v>
      </c>
      <c r="C16" s="2" t="s">
        <v>277</v>
      </c>
      <c r="D16" s="3">
        <v>762</v>
      </c>
      <c r="E16" s="3">
        <v>77</v>
      </c>
      <c r="F16" s="3">
        <v>685</v>
      </c>
      <c r="G16" s="3">
        <v>366</v>
      </c>
      <c r="H16" s="3">
        <v>148</v>
      </c>
      <c r="I16" s="3">
        <v>2</v>
      </c>
      <c r="J16" s="3">
        <v>2</v>
      </c>
      <c r="K16" s="3">
        <v>18</v>
      </c>
      <c r="L16" s="3">
        <v>102</v>
      </c>
      <c r="M16" s="3">
        <v>1</v>
      </c>
      <c r="N16" s="3">
        <v>3</v>
      </c>
      <c r="O16" s="3">
        <v>3</v>
      </c>
      <c r="P16" s="3">
        <v>0</v>
      </c>
      <c r="Q16" s="3">
        <v>12</v>
      </c>
      <c r="R16" s="3">
        <v>0</v>
      </c>
      <c r="S16" s="3">
        <v>0</v>
      </c>
    </row>
    <row r="17" spans="1:19">
      <c r="A17" s="2" t="s">
        <v>17</v>
      </c>
      <c r="B17" s="2">
        <v>211</v>
      </c>
      <c r="C17" s="2" t="s">
        <v>26</v>
      </c>
      <c r="D17" s="3">
        <v>2807</v>
      </c>
      <c r="E17" s="3">
        <v>296</v>
      </c>
      <c r="F17" s="3">
        <v>2511</v>
      </c>
      <c r="G17" s="3">
        <v>893</v>
      </c>
      <c r="H17" s="3">
        <v>458</v>
      </c>
      <c r="I17" s="3">
        <v>44</v>
      </c>
      <c r="J17" s="3">
        <v>1</v>
      </c>
      <c r="K17" s="3">
        <v>41</v>
      </c>
      <c r="L17" s="3">
        <v>177</v>
      </c>
      <c r="M17" s="3">
        <v>826</v>
      </c>
      <c r="N17" s="3">
        <v>13</v>
      </c>
      <c r="O17" s="3">
        <v>0</v>
      </c>
      <c r="P17" s="3">
        <v>16</v>
      </c>
      <c r="Q17" s="3">
        <v>3</v>
      </c>
      <c r="R17" s="3">
        <v>0</v>
      </c>
      <c r="S17" s="3">
        <v>15</v>
      </c>
    </row>
    <row r="18" spans="1:19">
      <c r="A18" s="2" t="s">
        <v>17</v>
      </c>
      <c r="B18" s="2">
        <v>212</v>
      </c>
      <c r="C18" s="2" t="s">
        <v>27</v>
      </c>
      <c r="D18" s="3">
        <v>93859</v>
      </c>
      <c r="E18" s="3">
        <v>3574</v>
      </c>
      <c r="F18" s="3">
        <v>90285</v>
      </c>
      <c r="G18" s="3">
        <v>45498</v>
      </c>
      <c r="H18" s="3">
        <v>30197</v>
      </c>
      <c r="I18" s="3">
        <v>1836</v>
      </c>
      <c r="J18" s="3">
        <v>1750</v>
      </c>
      <c r="K18" s="3">
        <v>3356</v>
      </c>
      <c r="L18" s="3">
        <v>4069</v>
      </c>
      <c r="M18" s="3">
        <v>869</v>
      </c>
      <c r="N18" s="3">
        <v>726</v>
      </c>
      <c r="O18" s="3">
        <v>37</v>
      </c>
      <c r="P18" s="3">
        <v>343</v>
      </c>
      <c r="Q18" s="3">
        <v>266</v>
      </c>
      <c r="R18" s="3">
        <v>0</v>
      </c>
      <c r="S18" s="3">
        <v>164</v>
      </c>
    </row>
    <row r="19" spans="1:19">
      <c r="A19" s="2" t="s">
        <v>17</v>
      </c>
      <c r="B19" s="2">
        <v>213</v>
      </c>
      <c r="C19" s="2" t="s">
        <v>28</v>
      </c>
      <c r="D19" s="3">
        <v>163341</v>
      </c>
      <c r="E19" s="3">
        <v>4942</v>
      </c>
      <c r="F19" s="3">
        <v>158399</v>
      </c>
      <c r="G19" s="3">
        <v>134475</v>
      </c>
      <c r="H19" s="3">
        <v>4050</v>
      </c>
      <c r="I19" s="3">
        <v>1771</v>
      </c>
      <c r="J19" s="3">
        <v>95</v>
      </c>
      <c r="K19" s="3">
        <v>1356</v>
      </c>
      <c r="L19" s="3">
        <v>14252</v>
      </c>
      <c r="M19" s="3">
        <v>892</v>
      </c>
      <c r="N19" s="3">
        <v>258</v>
      </c>
      <c r="O19" s="3">
        <v>118</v>
      </c>
      <c r="P19" s="3">
        <v>18</v>
      </c>
      <c r="Q19" s="3">
        <v>319</v>
      </c>
      <c r="R19" s="3">
        <v>0</v>
      </c>
      <c r="S19" s="3">
        <v>118</v>
      </c>
    </row>
    <row r="20" spans="1:19">
      <c r="A20" s="2" t="s">
        <v>17</v>
      </c>
      <c r="B20" s="2">
        <v>214</v>
      </c>
      <c r="C20" s="2" t="s">
        <v>29</v>
      </c>
      <c r="D20" s="3">
        <v>253283</v>
      </c>
      <c r="E20" s="3">
        <v>8937</v>
      </c>
      <c r="F20" s="3">
        <v>244346</v>
      </c>
      <c r="G20" s="3">
        <v>170084</v>
      </c>
      <c r="H20" s="3">
        <v>24986</v>
      </c>
      <c r="I20" s="3">
        <v>8062</v>
      </c>
      <c r="J20" s="3">
        <v>1308</v>
      </c>
      <c r="K20" s="3">
        <v>22352</v>
      </c>
      <c r="L20" s="3">
        <v>8937</v>
      </c>
      <c r="M20" s="3">
        <v>1405</v>
      </c>
      <c r="N20" s="3">
        <v>620</v>
      </c>
      <c r="O20" s="3">
        <v>751</v>
      </c>
      <c r="P20" s="3">
        <v>1238</v>
      </c>
      <c r="Q20" s="3">
        <v>552</v>
      </c>
      <c r="R20" s="3">
        <v>0</v>
      </c>
      <c r="S20" s="3">
        <v>162</v>
      </c>
    </row>
    <row r="21" spans="1:19">
      <c r="A21" s="2" t="s">
        <v>17</v>
      </c>
      <c r="B21" s="2">
        <v>215</v>
      </c>
      <c r="C21" s="2" t="s">
        <v>30</v>
      </c>
      <c r="D21" s="3">
        <v>4389</v>
      </c>
      <c r="E21" s="3">
        <v>1473</v>
      </c>
      <c r="F21" s="3">
        <v>2916</v>
      </c>
      <c r="G21" s="3">
        <v>1571</v>
      </c>
      <c r="H21" s="3">
        <v>870</v>
      </c>
      <c r="I21" s="3">
        <v>84</v>
      </c>
      <c r="J21" s="3">
        <v>0</v>
      </c>
      <c r="K21" s="3">
        <v>159</v>
      </c>
      <c r="L21" s="3">
        <v>25</v>
      </c>
      <c r="M21" s="3">
        <v>8</v>
      </c>
      <c r="N21" s="3">
        <v>7</v>
      </c>
      <c r="O21" s="3">
        <v>0</v>
      </c>
      <c r="P21" s="3">
        <v>0</v>
      </c>
      <c r="Q21" s="3">
        <v>35</v>
      </c>
      <c r="R21" s="3">
        <v>0</v>
      </c>
      <c r="S21" s="3">
        <v>0</v>
      </c>
    </row>
    <row r="22" spans="1:19">
      <c r="A22" s="2" t="s">
        <v>17</v>
      </c>
      <c r="B22" s="2">
        <v>216</v>
      </c>
      <c r="C22" s="2" t="s">
        <v>31</v>
      </c>
      <c r="D22" s="3">
        <v>19133</v>
      </c>
      <c r="E22" s="3">
        <v>601</v>
      </c>
      <c r="F22" s="3">
        <v>18532</v>
      </c>
      <c r="G22" s="3">
        <v>13712</v>
      </c>
      <c r="H22" s="3">
        <v>1800</v>
      </c>
      <c r="I22" s="3">
        <v>1159</v>
      </c>
      <c r="J22" s="3">
        <v>316</v>
      </c>
      <c r="K22" s="3">
        <v>802</v>
      </c>
      <c r="L22" s="3">
        <v>335</v>
      </c>
      <c r="M22" s="3">
        <v>54</v>
      </c>
      <c r="N22" s="3">
        <v>64</v>
      </c>
      <c r="O22" s="3">
        <v>20</v>
      </c>
      <c r="P22" s="3">
        <v>4</v>
      </c>
      <c r="Q22" s="3">
        <v>44</v>
      </c>
      <c r="R22" s="3">
        <v>0</v>
      </c>
      <c r="S22" s="3">
        <v>1</v>
      </c>
    </row>
    <row r="23" spans="1:19">
      <c r="A23" s="2" t="s">
        <v>17</v>
      </c>
      <c r="B23" s="2">
        <v>217</v>
      </c>
      <c r="C23" s="2" t="s">
        <v>32</v>
      </c>
      <c r="D23" s="3">
        <v>503032</v>
      </c>
      <c r="E23" s="3">
        <v>19201</v>
      </c>
      <c r="F23" s="3">
        <v>483831</v>
      </c>
      <c r="G23" s="3">
        <v>374123</v>
      </c>
      <c r="H23" s="3">
        <v>12011</v>
      </c>
      <c r="I23" s="3">
        <v>6294</v>
      </c>
      <c r="J23" s="3">
        <v>4707</v>
      </c>
      <c r="K23" s="3">
        <v>17203</v>
      </c>
      <c r="L23" s="3">
        <v>29454</v>
      </c>
      <c r="M23" s="3">
        <v>3471</v>
      </c>
      <c r="N23" s="3">
        <v>343</v>
      </c>
      <c r="O23" s="3">
        <v>21088</v>
      </c>
      <c r="P23" s="3">
        <v>4240</v>
      </c>
      <c r="Q23" s="3">
        <v>473</v>
      </c>
      <c r="R23" s="3">
        <v>0</v>
      </c>
      <c r="S23" s="3">
        <v>402</v>
      </c>
    </row>
    <row r="24" spans="1:19">
      <c r="A24" s="2" t="s">
        <v>17</v>
      </c>
      <c r="B24" s="2">
        <v>218</v>
      </c>
      <c r="C24" s="2" t="s">
        <v>33</v>
      </c>
      <c r="D24" s="3">
        <v>80698</v>
      </c>
      <c r="E24" s="3">
        <v>2941</v>
      </c>
      <c r="F24" s="3">
        <v>77757</v>
      </c>
      <c r="G24" s="3">
        <v>65499</v>
      </c>
      <c r="H24" s="3">
        <v>3974</v>
      </c>
      <c r="I24" s="3">
        <v>2267</v>
      </c>
      <c r="J24" s="3">
        <v>89</v>
      </c>
      <c r="K24" s="3">
        <v>1347</v>
      </c>
      <c r="L24" s="3">
        <v>1804</v>
      </c>
      <c r="M24" s="3">
        <v>183</v>
      </c>
      <c r="N24" s="3">
        <v>395</v>
      </c>
      <c r="O24" s="3">
        <v>192</v>
      </c>
      <c r="P24" s="3">
        <v>225</v>
      </c>
      <c r="Q24" s="3">
        <v>160</v>
      </c>
      <c r="R24" s="3">
        <v>0</v>
      </c>
      <c r="S24" s="3">
        <v>75</v>
      </c>
    </row>
    <row r="25" spans="1:19">
      <c r="A25" s="2" t="s">
        <v>17</v>
      </c>
      <c r="B25" s="2">
        <v>219</v>
      </c>
      <c r="C25" s="2" t="s">
        <v>34</v>
      </c>
      <c r="D25" s="3">
        <v>163308</v>
      </c>
      <c r="E25" s="3">
        <v>10111</v>
      </c>
      <c r="F25" s="3">
        <v>153197</v>
      </c>
      <c r="G25" s="3">
        <v>120782</v>
      </c>
      <c r="H25" s="3">
        <v>4835</v>
      </c>
      <c r="I25" s="3">
        <v>1612</v>
      </c>
      <c r="J25" s="3">
        <v>3379</v>
      </c>
      <c r="K25" s="3">
        <v>11443</v>
      </c>
      <c r="L25" s="3">
        <v>6895</v>
      </c>
      <c r="M25" s="3">
        <v>637</v>
      </c>
      <c r="N25" s="3">
        <v>96</v>
      </c>
      <c r="O25" s="3">
        <v>277</v>
      </c>
      <c r="P25" s="3">
        <v>4</v>
      </c>
      <c r="Q25" s="3">
        <v>159</v>
      </c>
      <c r="R25" s="3">
        <v>0</v>
      </c>
      <c r="S25" s="3">
        <v>121</v>
      </c>
    </row>
    <row r="26" spans="1:19">
      <c r="A26" s="2" t="s">
        <v>17</v>
      </c>
      <c r="B26" s="2">
        <v>220</v>
      </c>
      <c r="C26" s="2" t="s">
        <v>35</v>
      </c>
      <c r="D26" s="3">
        <v>2045494</v>
      </c>
      <c r="E26" s="3">
        <v>87034</v>
      </c>
      <c r="F26" s="3">
        <v>1958460</v>
      </c>
      <c r="G26" s="3">
        <v>1382519</v>
      </c>
      <c r="H26" s="3">
        <v>183607</v>
      </c>
      <c r="I26" s="3">
        <v>19566</v>
      </c>
      <c r="J26" s="3">
        <v>63599</v>
      </c>
      <c r="K26" s="3">
        <v>98567</v>
      </c>
      <c r="L26" s="3">
        <v>94872</v>
      </c>
      <c r="M26" s="3">
        <v>14680</v>
      </c>
      <c r="N26" s="3">
        <v>25108</v>
      </c>
      <c r="O26" s="3">
        <v>6202</v>
      </c>
      <c r="P26" s="3">
        <v>12998</v>
      </c>
      <c r="Q26" s="3">
        <v>4356</v>
      </c>
      <c r="R26" s="3">
        <v>0</v>
      </c>
      <c r="S26" s="3">
        <v>13417</v>
      </c>
    </row>
    <row r="27" spans="1:19">
      <c r="A27" s="2" t="s">
        <v>17</v>
      </c>
      <c r="B27" s="2">
        <v>221</v>
      </c>
      <c r="C27" s="2" t="s">
        <v>36</v>
      </c>
      <c r="D27" s="3">
        <v>11963</v>
      </c>
      <c r="E27" s="3">
        <v>673</v>
      </c>
      <c r="F27" s="3">
        <v>11290</v>
      </c>
      <c r="G27" s="3">
        <v>1568</v>
      </c>
      <c r="H27" s="3">
        <v>3406</v>
      </c>
      <c r="I27" s="3">
        <v>309</v>
      </c>
      <c r="J27" s="3">
        <v>607</v>
      </c>
      <c r="K27" s="3">
        <v>437</v>
      </c>
      <c r="L27" s="3">
        <v>3774</v>
      </c>
      <c r="M27" s="3">
        <v>2</v>
      </c>
      <c r="N27" s="3">
        <v>143</v>
      </c>
      <c r="O27" s="3">
        <v>130</v>
      </c>
      <c r="P27" s="3">
        <v>0</v>
      </c>
      <c r="Q27" s="3">
        <v>23</v>
      </c>
      <c r="R27" s="3">
        <v>0</v>
      </c>
      <c r="S27" s="3">
        <v>4</v>
      </c>
    </row>
    <row r="28" spans="1:19">
      <c r="A28" s="2" t="s">
        <v>17</v>
      </c>
      <c r="B28" s="2">
        <v>222</v>
      </c>
      <c r="C28" s="2" t="s">
        <v>37</v>
      </c>
      <c r="D28" s="3">
        <v>43382</v>
      </c>
      <c r="E28" s="3">
        <v>2485</v>
      </c>
      <c r="F28" s="3">
        <v>40897</v>
      </c>
      <c r="G28" s="3">
        <v>19712</v>
      </c>
      <c r="H28" s="3">
        <v>6195</v>
      </c>
      <c r="I28" s="3">
        <v>2749</v>
      </c>
      <c r="J28" s="3">
        <v>2408</v>
      </c>
      <c r="K28" s="3">
        <v>4588</v>
      </c>
      <c r="L28" s="3">
        <v>2244</v>
      </c>
      <c r="M28" s="3">
        <v>73</v>
      </c>
      <c r="N28" s="3">
        <v>981</v>
      </c>
      <c r="O28" s="3">
        <v>72</v>
      </c>
      <c r="P28" s="3">
        <v>289</v>
      </c>
      <c r="Q28" s="3">
        <v>786</v>
      </c>
      <c r="R28" s="3">
        <v>0</v>
      </c>
      <c r="S28" s="3">
        <v>18</v>
      </c>
    </row>
    <row r="29" spans="1:19">
      <c r="A29" s="2" t="s">
        <v>17</v>
      </c>
      <c r="B29" s="2">
        <v>223</v>
      </c>
      <c r="C29" s="2" t="s">
        <v>38</v>
      </c>
      <c r="D29" s="3">
        <v>155265</v>
      </c>
      <c r="E29" s="3">
        <v>3567</v>
      </c>
      <c r="F29" s="3">
        <v>151698</v>
      </c>
      <c r="G29" s="3">
        <v>103475</v>
      </c>
      <c r="H29" s="3">
        <v>22577</v>
      </c>
      <c r="I29" s="3">
        <v>10307</v>
      </c>
      <c r="J29" s="3">
        <v>670</v>
      </c>
      <c r="K29" s="3">
        <v>5826</v>
      </c>
      <c r="L29" s="3">
        <v>3857</v>
      </c>
      <c r="M29" s="3">
        <v>1059</v>
      </c>
      <c r="N29" s="3">
        <v>325</v>
      </c>
      <c r="O29" s="3">
        <v>537</v>
      </c>
      <c r="P29" s="3">
        <v>357</v>
      </c>
      <c r="Q29" s="3">
        <v>303</v>
      </c>
      <c r="R29" s="3">
        <v>0</v>
      </c>
      <c r="S29" s="3">
        <v>854</v>
      </c>
    </row>
    <row r="30" spans="1:19">
      <c r="A30" s="2" t="s">
        <v>17</v>
      </c>
      <c r="B30" s="2">
        <v>224</v>
      </c>
      <c r="C30" s="2" t="s">
        <v>39</v>
      </c>
      <c r="D30" s="3">
        <v>116507</v>
      </c>
      <c r="E30" s="3">
        <v>2650</v>
      </c>
      <c r="F30" s="3">
        <v>113857</v>
      </c>
      <c r="G30" s="3">
        <v>81850</v>
      </c>
      <c r="H30" s="3">
        <v>7146</v>
      </c>
      <c r="I30" s="3">
        <v>2604</v>
      </c>
      <c r="J30" s="3">
        <v>336</v>
      </c>
      <c r="K30" s="3">
        <v>5013</v>
      </c>
      <c r="L30" s="3">
        <v>15564</v>
      </c>
      <c r="M30" s="3">
        <v>385</v>
      </c>
      <c r="N30" s="3">
        <v>54</v>
      </c>
      <c r="O30" s="3">
        <v>115</v>
      </c>
      <c r="P30" s="3">
        <v>168</v>
      </c>
      <c r="Q30" s="3">
        <v>19</v>
      </c>
      <c r="R30" s="3">
        <v>0</v>
      </c>
      <c r="S30" s="3">
        <v>70</v>
      </c>
    </row>
    <row r="31" spans="1:19">
      <c r="A31" s="2" t="s">
        <v>40</v>
      </c>
      <c r="B31" s="2">
        <v>301</v>
      </c>
      <c r="C31" s="2" t="s">
        <v>41</v>
      </c>
      <c r="D31" s="3">
        <v>21412</v>
      </c>
      <c r="E31" s="3">
        <v>10569</v>
      </c>
      <c r="F31" s="3">
        <v>10843</v>
      </c>
      <c r="G31" s="3">
        <v>7052</v>
      </c>
      <c r="H31" s="3">
        <v>405</v>
      </c>
      <c r="I31" s="3">
        <v>304</v>
      </c>
      <c r="J31" s="3">
        <v>230</v>
      </c>
      <c r="K31" s="3">
        <v>172</v>
      </c>
      <c r="L31" s="3">
        <v>585</v>
      </c>
      <c r="M31" s="3">
        <v>1093</v>
      </c>
      <c r="N31" s="3">
        <v>49</v>
      </c>
      <c r="O31" s="3">
        <v>147</v>
      </c>
      <c r="P31" s="3">
        <v>64</v>
      </c>
      <c r="Q31" s="3">
        <v>236</v>
      </c>
      <c r="R31" s="3">
        <v>0</v>
      </c>
      <c r="S31" s="3">
        <v>51</v>
      </c>
    </row>
    <row r="32" spans="1:19">
      <c r="A32" s="2" t="s">
        <v>40</v>
      </c>
      <c r="B32" s="2">
        <v>302</v>
      </c>
      <c r="C32" s="2" t="s">
        <v>42</v>
      </c>
      <c r="D32" s="3">
        <v>25512</v>
      </c>
      <c r="E32" s="3">
        <v>4683</v>
      </c>
      <c r="F32" s="3">
        <v>20829</v>
      </c>
      <c r="G32" s="3">
        <v>13483</v>
      </c>
      <c r="H32" s="3">
        <v>1669</v>
      </c>
      <c r="I32" s="3">
        <v>1582</v>
      </c>
      <c r="J32" s="3">
        <v>519</v>
      </c>
      <c r="K32" s="3">
        <v>222</v>
      </c>
      <c r="L32" s="3">
        <v>607</v>
      </c>
      <c r="M32" s="3">
        <v>753</v>
      </c>
      <c r="N32" s="3">
        <v>123</v>
      </c>
      <c r="O32" s="3">
        <v>218</v>
      </c>
      <c r="P32" s="3">
        <v>86</v>
      </c>
      <c r="Q32" s="3">
        <v>254</v>
      </c>
      <c r="R32" s="3">
        <v>0</v>
      </c>
      <c r="S32" s="3">
        <v>77</v>
      </c>
    </row>
    <row r="33" spans="1:19">
      <c r="A33" s="2" t="s">
        <v>40</v>
      </c>
      <c r="B33" s="2">
        <v>303</v>
      </c>
      <c r="C33" s="2" t="s">
        <v>43</v>
      </c>
      <c r="D33" s="3">
        <v>10579</v>
      </c>
      <c r="E33" s="3">
        <v>5053</v>
      </c>
      <c r="F33" s="3">
        <v>5526</v>
      </c>
      <c r="G33" s="3">
        <v>1987</v>
      </c>
      <c r="H33" s="3">
        <v>260</v>
      </c>
      <c r="I33" s="3">
        <v>107</v>
      </c>
      <c r="J33" s="3">
        <v>847</v>
      </c>
      <c r="K33" s="3">
        <v>34</v>
      </c>
      <c r="L33" s="3">
        <v>247</v>
      </c>
      <c r="M33" s="3">
        <v>518</v>
      </c>
      <c r="N33" s="3">
        <v>316</v>
      </c>
      <c r="O33" s="3">
        <v>45</v>
      </c>
      <c r="P33" s="3">
        <v>50</v>
      </c>
      <c r="Q33" s="3">
        <v>686</v>
      </c>
      <c r="R33" s="3">
        <v>0</v>
      </c>
      <c r="S33" s="3">
        <v>31</v>
      </c>
    </row>
    <row r="34" spans="1:19">
      <c r="A34" s="2" t="s">
        <v>40</v>
      </c>
      <c r="B34" s="2">
        <v>304</v>
      </c>
      <c r="C34" s="2" t="s">
        <v>44</v>
      </c>
      <c r="D34" s="3">
        <v>99741</v>
      </c>
      <c r="E34" s="3">
        <v>6488</v>
      </c>
      <c r="F34" s="3">
        <v>93253</v>
      </c>
      <c r="G34" s="3">
        <v>48602</v>
      </c>
      <c r="H34" s="3">
        <v>13067</v>
      </c>
      <c r="I34" s="3">
        <v>8053</v>
      </c>
      <c r="J34" s="3">
        <v>3298</v>
      </c>
      <c r="K34" s="3">
        <v>1757</v>
      </c>
      <c r="L34" s="3">
        <v>1302</v>
      </c>
      <c r="M34" s="3">
        <v>2711</v>
      </c>
      <c r="N34" s="3">
        <v>406</v>
      </c>
      <c r="O34" s="3">
        <v>1306</v>
      </c>
      <c r="P34" s="3">
        <v>2392</v>
      </c>
      <c r="Q34" s="3">
        <v>496</v>
      </c>
      <c r="R34" s="3">
        <v>0</v>
      </c>
      <c r="S34" s="3">
        <v>798</v>
      </c>
    </row>
    <row r="35" spans="1:19">
      <c r="A35" s="2" t="s">
        <v>40</v>
      </c>
      <c r="B35" s="2">
        <v>305</v>
      </c>
      <c r="C35" s="2" t="s">
        <v>45</v>
      </c>
      <c r="D35" s="3">
        <v>2260</v>
      </c>
      <c r="E35" s="3">
        <v>373</v>
      </c>
      <c r="F35" s="3">
        <v>1887</v>
      </c>
      <c r="G35" s="3">
        <v>1626</v>
      </c>
      <c r="H35" s="3">
        <v>68</v>
      </c>
      <c r="I35" s="3">
        <v>0</v>
      </c>
      <c r="J35" s="3">
        <v>14</v>
      </c>
      <c r="K35" s="3">
        <v>36</v>
      </c>
      <c r="L35" s="3">
        <v>5</v>
      </c>
      <c r="M35" s="3">
        <v>53</v>
      </c>
      <c r="N35" s="3">
        <v>1</v>
      </c>
      <c r="O35" s="3">
        <v>2</v>
      </c>
      <c r="P35" s="3">
        <v>15</v>
      </c>
      <c r="Q35" s="3">
        <v>0</v>
      </c>
      <c r="R35" s="3">
        <v>0</v>
      </c>
      <c r="S35" s="3">
        <v>18</v>
      </c>
    </row>
    <row r="36" spans="1:19">
      <c r="A36" s="2" t="s">
        <v>40</v>
      </c>
      <c r="B36" s="2">
        <v>306</v>
      </c>
      <c r="C36" s="2" t="s">
        <v>46</v>
      </c>
      <c r="D36" s="3">
        <v>27160</v>
      </c>
      <c r="E36" s="3">
        <v>1366</v>
      </c>
      <c r="F36" s="3">
        <v>25794</v>
      </c>
      <c r="G36" s="3">
        <v>8270</v>
      </c>
      <c r="H36" s="3">
        <v>3287</v>
      </c>
      <c r="I36" s="3">
        <v>6094</v>
      </c>
      <c r="J36" s="3">
        <v>4994</v>
      </c>
      <c r="K36" s="3">
        <v>154</v>
      </c>
      <c r="L36" s="3">
        <v>299</v>
      </c>
      <c r="M36" s="3">
        <v>156</v>
      </c>
      <c r="N36" s="3">
        <v>75</v>
      </c>
      <c r="O36" s="3">
        <v>14</v>
      </c>
      <c r="P36" s="3">
        <v>650</v>
      </c>
      <c r="Q36" s="3">
        <v>51</v>
      </c>
      <c r="R36" s="3">
        <v>0</v>
      </c>
      <c r="S36" s="3">
        <v>407</v>
      </c>
    </row>
    <row r="37" spans="1:19">
      <c r="A37" s="2" t="s">
        <v>40</v>
      </c>
      <c r="B37" s="2">
        <v>307</v>
      </c>
      <c r="C37" s="2" t="s">
        <v>47</v>
      </c>
      <c r="D37" s="3">
        <v>8303</v>
      </c>
      <c r="E37" s="3">
        <v>619</v>
      </c>
      <c r="F37" s="3">
        <v>7684</v>
      </c>
      <c r="G37" s="3">
        <v>5020</v>
      </c>
      <c r="H37" s="3">
        <v>527</v>
      </c>
      <c r="I37" s="3">
        <v>1042</v>
      </c>
      <c r="J37" s="3">
        <v>22</v>
      </c>
      <c r="K37" s="3">
        <v>293</v>
      </c>
      <c r="L37" s="3">
        <v>125</v>
      </c>
      <c r="M37" s="3">
        <v>295</v>
      </c>
      <c r="N37" s="3">
        <v>8</v>
      </c>
      <c r="O37" s="3">
        <v>36</v>
      </c>
      <c r="P37" s="3">
        <v>3</v>
      </c>
      <c r="Q37" s="3">
        <v>41</v>
      </c>
      <c r="R37" s="3">
        <v>0</v>
      </c>
      <c r="S37" s="3">
        <v>4</v>
      </c>
    </row>
    <row r="38" spans="1:19">
      <c r="A38" s="2" t="s">
        <v>40</v>
      </c>
      <c r="B38" s="2">
        <v>308</v>
      </c>
      <c r="C38" s="2" t="s">
        <v>48</v>
      </c>
      <c r="D38" s="3">
        <v>2564</v>
      </c>
      <c r="E38" s="3">
        <v>172</v>
      </c>
      <c r="F38" s="3">
        <v>2392</v>
      </c>
      <c r="G38" s="3">
        <v>1018</v>
      </c>
      <c r="H38" s="3">
        <v>844</v>
      </c>
      <c r="I38" s="3">
        <v>262</v>
      </c>
      <c r="J38" s="3">
        <v>14</v>
      </c>
      <c r="K38" s="3">
        <v>42</v>
      </c>
      <c r="L38" s="3">
        <v>63</v>
      </c>
      <c r="M38" s="3">
        <v>100</v>
      </c>
      <c r="N38" s="3">
        <v>0</v>
      </c>
      <c r="O38" s="3">
        <v>2</v>
      </c>
      <c r="P38" s="3">
        <v>0</v>
      </c>
      <c r="Q38" s="3">
        <v>0</v>
      </c>
      <c r="R38" s="3">
        <v>0</v>
      </c>
      <c r="S38" s="3">
        <v>0</v>
      </c>
    </row>
    <row r="39" spans="1:19">
      <c r="A39" s="2" t="s">
        <v>40</v>
      </c>
      <c r="B39" s="2">
        <v>309</v>
      </c>
      <c r="C39" s="2" t="s">
        <v>49</v>
      </c>
      <c r="D39" s="3">
        <v>3893</v>
      </c>
      <c r="E39" s="3">
        <v>1825</v>
      </c>
      <c r="F39" s="3">
        <v>2068</v>
      </c>
      <c r="G39" s="3">
        <v>832</v>
      </c>
      <c r="H39" s="3">
        <v>511</v>
      </c>
      <c r="I39" s="3">
        <v>184</v>
      </c>
      <c r="J39" s="3">
        <v>16</v>
      </c>
      <c r="K39" s="3">
        <v>121</v>
      </c>
      <c r="L39" s="3">
        <v>30</v>
      </c>
      <c r="M39" s="3">
        <v>220</v>
      </c>
      <c r="N39" s="3">
        <v>12</v>
      </c>
      <c r="O39" s="3">
        <v>61</v>
      </c>
      <c r="P39" s="3">
        <v>0</v>
      </c>
      <c r="Q39" s="3">
        <v>33</v>
      </c>
      <c r="R39" s="3">
        <v>0</v>
      </c>
      <c r="S39" s="3">
        <v>1</v>
      </c>
    </row>
    <row r="40" spans="1:19">
      <c r="A40" s="2" t="s">
        <v>40</v>
      </c>
      <c r="B40" s="2">
        <v>310</v>
      </c>
      <c r="C40" s="2" t="s">
        <v>50</v>
      </c>
      <c r="D40" s="3">
        <v>312694</v>
      </c>
      <c r="E40" s="3">
        <v>12638</v>
      </c>
      <c r="F40" s="3">
        <v>300056</v>
      </c>
      <c r="G40" s="3">
        <v>233281</v>
      </c>
      <c r="H40" s="3">
        <v>14615</v>
      </c>
      <c r="I40" s="3">
        <v>9889</v>
      </c>
      <c r="J40" s="3">
        <v>1848</v>
      </c>
      <c r="K40" s="3">
        <v>3269</v>
      </c>
      <c r="L40" s="3">
        <v>12924</v>
      </c>
      <c r="M40" s="3">
        <v>7402</v>
      </c>
      <c r="N40" s="3">
        <v>446</v>
      </c>
      <c r="O40" s="3">
        <v>2220</v>
      </c>
      <c r="P40" s="3">
        <v>3767</v>
      </c>
      <c r="Q40" s="3">
        <v>479</v>
      </c>
      <c r="R40" s="3">
        <v>0</v>
      </c>
      <c r="S40" s="3">
        <v>2805</v>
      </c>
    </row>
    <row r="41" spans="1:19">
      <c r="A41" s="2" t="s">
        <v>40</v>
      </c>
      <c r="B41" s="2">
        <v>311</v>
      </c>
      <c r="C41" s="2" t="s">
        <v>51</v>
      </c>
      <c r="D41" s="3">
        <v>10710</v>
      </c>
      <c r="E41" s="3">
        <v>2513</v>
      </c>
      <c r="F41" s="3">
        <v>8197</v>
      </c>
      <c r="G41" s="3">
        <v>4610</v>
      </c>
      <c r="H41" s="3">
        <v>395</v>
      </c>
      <c r="I41" s="3">
        <v>523</v>
      </c>
      <c r="J41" s="3">
        <v>67</v>
      </c>
      <c r="K41" s="3">
        <v>261</v>
      </c>
      <c r="L41" s="3">
        <v>496</v>
      </c>
      <c r="M41" s="3">
        <v>517</v>
      </c>
      <c r="N41" s="3">
        <v>24</v>
      </c>
      <c r="O41" s="3">
        <v>60</v>
      </c>
      <c r="P41" s="3">
        <v>161</v>
      </c>
      <c r="Q41" s="3">
        <v>368</v>
      </c>
      <c r="R41" s="3">
        <v>0</v>
      </c>
      <c r="S41" s="3">
        <v>43</v>
      </c>
    </row>
    <row r="42" spans="1:19">
      <c r="A42" s="2" t="s">
        <v>40</v>
      </c>
      <c r="B42" s="2">
        <v>312</v>
      </c>
      <c r="C42" s="2" t="s">
        <v>52</v>
      </c>
      <c r="D42" s="3">
        <v>63186</v>
      </c>
      <c r="E42" s="3">
        <v>2618</v>
      </c>
      <c r="F42" s="3">
        <v>60568</v>
      </c>
      <c r="G42" s="3">
        <v>10554</v>
      </c>
      <c r="H42" s="3">
        <v>11771</v>
      </c>
      <c r="I42" s="3">
        <v>25233</v>
      </c>
      <c r="J42" s="3">
        <v>3477</v>
      </c>
      <c r="K42" s="3">
        <v>1258</v>
      </c>
      <c r="L42" s="3">
        <v>1098</v>
      </c>
      <c r="M42" s="3">
        <v>648</v>
      </c>
      <c r="N42" s="3">
        <v>55</v>
      </c>
      <c r="O42" s="3">
        <v>48</v>
      </c>
      <c r="P42" s="3">
        <v>1025</v>
      </c>
      <c r="Q42" s="3">
        <v>430</v>
      </c>
      <c r="R42" s="3">
        <v>0</v>
      </c>
      <c r="S42" s="3">
        <v>2869</v>
      </c>
    </row>
    <row r="43" spans="1:19">
      <c r="A43" s="2" t="s">
        <v>40</v>
      </c>
      <c r="B43" s="2">
        <v>313</v>
      </c>
      <c r="C43" s="2" t="s">
        <v>278</v>
      </c>
      <c r="D43" s="3">
        <v>30720</v>
      </c>
      <c r="E43" s="3">
        <v>3234</v>
      </c>
      <c r="F43" s="3">
        <v>27486</v>
      </c>
      <c r="G43" s="3">
        <v>19161</v>
      </c>
      <c r="H43" s="3">
        <v>3801</v>
      </c>
      <c r="I43" s="3">
        <v>721</v>
      </c>
      <c r="J43" s="3">
        <v>178</v>
      </c>
      <c r="K43" s="3">
        <v>519</v>
      </c>
      <c r="L43" s="3">
        <v>219</v>
      </c>
      <c r="M43" s="3">
        <v>1407</v>
      </c>
      <c r="N43" s="3">
        <v>245</v>
      </c>
      <c r="O43" s="3">
        <v>132</v>
      </c>
      <c r="P43" s="3">
        <v>103</v>
      </c>
      <c r="Q43" s="3">
        <v>105</v>
      </c>
      <c r="R43" s="3">
        <v>0</v>
      </c>
      <c r="S43" s="3">
        <v>229</v>
      </c>
    </row>
    <row r="44" spans="1:19">
      <c r="A44" s="2" t="s">
        <v>40</v>
      </c>
      <c r="B44" s="2">
        <v>314</v>
      </c>
      <c r="C44" s="2" t="s">
        <v>279</v>
      </c>
      <c r="D44" s="3">
        <v>46770</v>
      </c>
      <c r="E44" s="3">
        <v>2217</v>
      </c>
      <c r="F44" s="3">
        <v>44553</v>
      </c>
      <c r="G44" s="3">
        <v>34594</v>
      </c>
      <c r="H44" s="3">
        <v>5103</v>
      </c>
      <c r="I44" s="3">
        <v>1340</v>
      </c>
      <c r="J44" s="3">
        <v>142</v>
      </c>
      <c r="K44" s="3">
        <v>1874</v>
      </c>
      <c r="L44" s="3">
        <v>573</v>
      </c>
      <c r="M44" s="3">
        <v>430</v>
      </c>
      <c r="N44" s="3">
        <v>36</v>
      </c>
      <c r="O44" s="3">
        <v>70</v>
      </c>
      <c r="P44" s="3">
        <v>31</v>
      </c>
      <c r="Q44" s="3">
        <v>40</v>
      </c>
      <c r="R44" s="3">
        <v>0</v>
      </c>
      <c r="S44" s="3">
        <v>0</v>
      </c>
    </row>
    <row r="45" spans="1:19">
      <c r="A45" s="2" t="s">
        <v>40</v>
      </c>
      <c r="B45" s="2">
        <v>315</v>
      </c>
      <c r="C45" s="2" t="s">
        <v>53</v>
      </c>
      <c r="D45" s="3">
        <v>904</v>
      </c>
      <c r="E45" s="3">
        <v>222</v>
      </c>
      <c r="F45" s="3">
        <v>682</v>
      </c>
      <c r="G45" s="3">
        <v>523</v>
      </c>
      <c r="H45" s="3">
        <v>109</v>
      </c>
      <c r="I45" s="3">
        <v>14</v>
      </c>
      <c r="J45" s="3">
        <v>10</v>
      </c>
      <c r="K45" s="3">
        <v>0</v>
      </c>
      <c r="L45" s="3">
        <v>4</v>
      </c>
      <c r="M45" s="3">
        <v>0</v>
      </c>
      <c r="N45" s="3">
        <v>0</v>
      </c>
      <c r="O45" s="3">
        <v>0</v>
      </c>
      <c r="P45" s="3">
        <v>0</v>
      </c>
      <c r="Q45" s="3">
        <v>0</v>
      </c>
      <c r="R45" s="3">
        <v>0</v>
      </c>
      <c r="S45" s="3">
        <v>4</v>
      </c>
    </row>
    <row r="46" spans="1:19">
      <c r="A46" s="2" t="s">
        <v>40</v>
      </c>
      <c r="B46" s="2">
        <v>317</v>
      </c>
      <c r="C46" s="2" t="s">
        <v>54</v>
      </c>
      <c r="D46" s="3">
        <v>37671</v>
      </c>
      <c r="E46" s="3">
        <v>510</v>
      </c>
      <c r="F46" s="3">
        <v>37161</v>
      </c>
      <c r="G46" s="3">
        <v>31094</v>
      </c>
      <c r="H46" s="3">
        <v>1060</v>
      </c>
      <c r="I46" s="3">
        <v>546</v>
      </c>
      <c r="J46" s="3">
        <v>47</v>
      </c>
      <c r="K46" s="3">
        <v>1859</v>
      </c>
      <c r="L46" s="3">
        <v>333</v>
      </c>
      <c r="M46" s="3">
        <v>1349</v>
      </c>
      <c r="N46" s="3">
        <v>69</v>
      </c>
      <c r="O46" s="3">
        <v>76</v>
      </c>
      <c r="P46" s="3">
        <v>142</v>
      </c>
      <c r="Q46" s="3">
        <v>63</v>
      </c>
      <c r="R46" s="3">
        <v>0</v>
      </c>
      <c r="S46" s="3">
        <v>32</v>
      </c>
    </row>
    <row r="47" spans="1:19">
      <c r="A47" s="2" t="s">
        <v>40</v>
      </c>
      <c r="B47" s="2">
        <v>318</v>
      </c>
      <c r="C47" s="2" t="s">
        <v>55</v>
      </c>
      <c r="D47" s="3">
        <v>3678</v>
      </c>
      <c r="E47" s="3">
        <v>884</v>
      </c>
      <c r="F47" s="3">
        <v>2794</v>
      </c>
      <c r="G47" s="3">
        <v>2092</v>
      </c>
      <c r="H47" s="3">
        <v>190</v>
      </c>
      <c r="I47" s="3">
        <v>89</v>
      </c>
      <c r="J47" s="3">
        <v>1</v>
      </c>
      <c r="K47" s="3">
        <v>0</v>
      </c>
      <c r="L47" s="3">
        <v>123</v>
      </c>
      <c r="M47" s="3">
        <v>166</v>
      </c>
      <c r="N47" s="3">
        <v>1</v>
      </c>
      <c r="O47" s="3">
        <v>8</v>
      </c>
      <c r="P47" s="3">
        <v>0</v>
      </c>
      <c r="Q47" s="3">
        <v>0</v>
      </c>
      <c r="R47" s="3">
        <v>0</v>
      </c>
      <c r="S47" s="3">
        <v>20</v>
      </c>
    </row>
    <row r="48" spans="1:19">
      <c r="A48" s="2" t="s">
        <v>40</v>
      </c>
      <c r="B48" s="2">
        <v>319</v>
      </c>
      <c r="C48" s="2" t="s">
        <v>56</v>
      </c>
      <c r="D48" s="3">
        <v>12278</v>
      </c>
      <c r="E48" s="3">
        <v>4921</v>
      </c>
      <c r="F48" s="3">
        <v>7357</v>
      </c>
      <c r="G48" s="3">
        <v>4819</v>
      </c>
      <c r="H48" s="3">
        <v>617</v>
      </c>
      <c r="I48" s="3">
        <v>49</v>
      </c>
      <c r="J48" s="3">
        <v>88</v>
      </c>
      <c r="K48" s="3">
        <v>401</v>
      </c>
      <c r="L48" s="3">
        <v>136</v>
      </c>
      <c r="M48" s="3">
        <v>321</v>
      </c>
      <c r="N48" s="3">
        <v>69</v>
      </c>
      <c r="O48" s="3">
        <v>118</v>
      </c>
      <c r="P48" s="3">
        <v>114</v>
      </c>
      <c r="Q48" s="3">
        <v>8</v>
      </c>
      <c r="R48" s="3">
        <v>0</v>
      </c>
      <c r="S48" s="3">
        <v>0</v>
      </c>
    </row>
    <row r="49" spans="1:19">
      <c r="A49" s="2" t="s">
        <v>40</v>
      </c>
      <c r="B49" s="2">
        <v>320</v>
      </c>
      <c r="C49" s="2" t="s">
        <v>280</v>
      </c>
      <c r="D49" s="3">
        <v>14488</v>
      </c>
      <c r="E49" s="3">
        <v>7511</v>
      </c>
      <c r="F49" s="3">
        <v>6977</v>
      </c>
      <c r="G49" s="3">
        <v>4214</v>
      </c>
      <c r="H49" s="3">
        <v>472</v>
      </c>
      <c r="I49" s="3">
        <v>795</v>
      </c>
      <c r="J49" s="3">
        <v>356</v>
      </c>
      <c r="K49" s="3">
        <v>16</v>
      </c>
      <c r="L49" s="3">
        <v>235</v>
      </c>
      <c r="M49" s="3">
        <v>418</v>
      </c>
      <c r="N49" s="3">
        <v>78</v>
      </c>
      <c r="O49" s="3">
        <v>29</v>
      </c>
      <c r="P49" s="3">
        <v>58</v>
      </c>
      <c r="Q49" s="3">
        <v>63</v>
      </c>
      <c r="R49" s="3">
        <v>0</v>
      </c>
      <c r="S49" s="3">
        <v>28</v>
      </c>
    </row>
    <row r="50" spans="1:19">
      <c r="A50" s="2" t="s">
        <v>40</v>
      </c>
      <c r="B50" s="2">
        <v>322</v>
      </c>
      <c r="C50" s="2" t="s">
        <v>57</v>
      </c>
      <c r="D50" s="3">
        <v>7148</v>
      </c>
      <c r="E50" s="3">
        <v>1609</v>
      </c>
      <c r="F50" s="3">
        <v>5539</v>
      </c>
      <c r="G50" s="3">
        <v>2244</v>
      </c>
      <c r="H50" s="3">
        <v>1096</v>
      </c>
      <c r="I50" s="3">
        <v>1255</v>
      </c>
      <c r="J50" s="3">
        <v>392</v>
      </c>
      <c r="K50" s="3">
        <v>41</v>
      </c>
      <c r="L50" s="3">
        <v>61</v>
      </c>
      <c r="M50" s="3">
        <v>46</v>
      </c>
      <c r="N50" s="3">
        <v>0</v>
      </c>
      <c r="O50" s="3">
        <v>64</v>
      </c>
      <c r="P50" s="3">
        <v>44</v>
      </c>
      <c r="Q50" s="3">
        <v>50</v>
      </c>
      <c r="R50" s="3">
        <v>0</v>
      </c>
      <c r="S50" s="3">
        <v>1</v>
      </c>
    </row>
    <row r="51" spans="1:19">
      <c r="A51" s="2" t="s">
        <v>40</v>
      </c>
      <c r="B51" s="2">
        <v>323</v>
      </c>
      <c r="C51" s="2" t="s">
        <v>58</v>
      </c>
      <c r="D51" s="3">
        <v>19084</v>
      </c>
      <c r="E51" s="3">
        <v>2593</v>
      </c>
      <c r="F51" s="3">
        <v>16491</v>
      </c>
      <c r="G51" s="3">
        <v>11962</v>
      </c>
      <c r="H51" s="3">
        <v>2375</v>
      </c>
      <c r="I51" s="3">
        <v>592</v>
      </c>
      <c r="J51" s="3">
        <v>209</v>
      </c>
      <c r="K51" s="3">
        <v>455</v>
      </c>
      <c r="L51" s="3">
        <v>66</v>
      </c>
      <c r="M51" s="3">
        <v>122</v>
      </c>
      <c r="N51" s="3">
        <v>40</v>
      </c>
      <c r="O51" s="3">
        <v>452</v>
      </c>
      <c r="P51" s="3">
        <v>6</v>
      </c>
      <c r="Q51" s="3">
        <v>3</v>
      </c>
      <c r="R51" s="3">
        <v>0</v>
      </c>
      <c r="S51" s="3">
        <v>22</v>
      </c>
    </row>
    <row r="52" spans="1:19">
      <c r="A52" s="2" t="s">
        <v>40</v>
      </c>
      <c r="B52" s="2">
        <v>325</v>
      </c>
      <c r="C52" s="2" t="s">
        <v>59</v>
      </c>
      <c r="D52" s="3">
        <v>34860</v>
      </c>
      <c r="E52" s="3">
        <v>6284</v>
      </c>
      <c r="F52" s="3">
        <v>28576</v>
      </c>
      <c r="G52" s="3">
        <v>16584</v>
      </c>
      <c r="H52" s="3">
        <v>413</v>
      </c>
      <c r="I52" s="3">
        <v>3244</v>
      </c>
      <c r="J52" s="3">
        <v>430</v>
      </c>
      <c r="K52" s="3">
        <v>138</v>
      </c>
      <c r="L52" s="3">
        <v>4643</v>
      </c>
      <c r="M52" s="3">
        <v>960</v>
      </c>
      <c r="N52" s="3">
        <v>46</v>
      </c>
      <c r="O52" s="3">
        <v>154</v>
      </c>
      <c r="P52" s="3">
        <v>8</v>
      </c>
      <c r="Q52" s="3">
        <v>447</v>
      </c>
      <c r="R52" s="3">
        <v>0</v>
      </c>
      <c r="S52" s="3">
        <v>119</v>
      </c>
    </row>
    <row r="53" spans="1:19">
      <c r="A53" s="2" t="s">
        <v>40</v>
      </c>
      <c r="B53" s="2">
        <v>326</v>
      </c>
      <c r="C53" s="2" t="s">
        <v>60</v>
      </c>
      <c r="D53" s="3">
        <v>584520</v>
      </c>
      <c r="E53" s="3">
        <v>9990</v>
      </c>
      <c r="F53" s="3">
        <v>574530</v>
      </c>
      <c r="G53" s="3">
        <v>480215</v>
      </c>
      <c r="H53" s="3">
        <v>23208</v>
      </c>
      <c r="I53" s="3">
        <v>4092</v>
      </c>
      <c r="J53" s="3">
        <v>9860</v>
      </c>
      <c r="K53" s="3">
        <v>5579</v>
      </c>
      <c r="L53" s="3">
        <v>26620</v>
      </c>
      <c r="M53" s="3">
        <v>14046</v>
      </c>
      <c r="N53" s="3">
        <v>1017</v>
      </c>
      <c r="O53" s="3">
        <v>638</v>
      </c>
      <c r="P53" s="3">
        <v>353</v>
      </c>
      <c r="Q53" s="3">
        <v>954</v>
      </c>
      <c r="R53" s="3">
        <v>0</v>
      </c>
      <c r="S53" s="3">
        <v>200</v>
      </c>
    </row>
    <row r="54" spans="1:19">
      <c r="A54" s="2" t="s">
        <v>40</v>
      </c>
      <c r="B54" s="2">
        <v>327</v>
      </c>
      <c r="C54" s="2" t="s">
        <v>281</v>
      </c>
      <c r="D54" s="3">
        <v>30337</v>
      </c>
      <c r="E54" s="3">
        <v>4620</v>
      </c>
      <c r="F54" s="3">
        <v>25717</v>
      </c>
      <c r="G54" s="3">
        <v>15184</v>
      </c>
      <c r="H54" s="3">
        <v>2472</v>
      </c>
      <c r="I54" s="3">
        <v>153</v>
      </c>
      <c r="J54" s="3">
        <v>143</v>
      </c>
      <c r="K54" s="3">
        <v>357</v>
      </c>
      <c r="L54" s="3">
        <v>545</v>
      </c>
      <c r="M54" s="3">
        <v>1443</v>
      </c>
      <c r="N54" s="3">
        <v>1072</v>
      </c>
      <c r="O54" s="3">
        <v>214</v>
      </c>
      <c r="P54" s="3">
        <v>32</v>
      </c>
      <c r="Q54" s="3">
        <v>2075</v>
      </c>
      <c r="R54" s="3">
        <v>0</v>
      </c>
      <c r="S54" s="3">
        <v>1057</v>
      </c>
    </row>
    <row r="55" spans="1:19">
      <c r="A55" s="2" t="s">
        <v>40</v>
      </c>
      <c r="B55" s="2">
        <v>328</v>
      </c>
      <c r="C55" s="2" t="s">
        <v>61</v>
      </c>
      <c r="D55" s="3">
        <v>69322</v>
      </c>
      <c r="E55" s="3">
        <v>2331</v>
      </c>
      <c r="F55" s="3">
        <v>66991</v>
      </c>
      <c r="G55" s="3">
        <v>52043</v>
      </c>
      <c r="H55" s="3">
        <v>3171</v>
      </c>
      <c r="I55" s="3">
        <v>2842</v>
      </c>
      <c r="J55" s="3">
        <v>1798</v>
      </c>
      <c r="K55" s="3">
        <v>1067</v>
      </c>
      <c r="L55" s="3">
        <v>1127</v>
      </c>
      <c r="M55" s="3">
        <v>2147</v>
      </c>
      <c r="N55" s="3">
        <v>858</v>
      </c>
      <c r="O55" s="3">
        <v>322</v>
      </c>
      <c r="P55" s="3">
        <v>612</v>
      </c>
      <c r="Q55" s="3">
        <v>50</v>
      </c>
      <c r="R55" s="3">
        <v>0</v>
      </c>
      <c r="S55" s="3">
        <v>158</v>
      </c>
    </row>
    <row r="56" spans="1:19">
      <c r="A56" s="2" t="s">
        <v>40</v>
      </c>
      <c r="B56" s="2">
        <v>329</v>
      </c>
      <c r="C56" s="2" t="s">
        <v>282</v>
      </c>
      <c r="D56" s="3">
        <v>39672</v>
      </c>
      <c r="E56" s="3">
        <v>15238</v>
      </c>
      <c r="F56" s="3">
        <v>24434</v>
      </c>
      <c r="G56" s="3">
        <v>18414</v>
      </c>
      <c r="H56" s="3">
        <v>505</v>
      </c>
      <c r="I56" s="3">
        <v>734</v>
      </c>
      <c r="J56" s="3">
        <v>280</v>
      </c>
      <c r="K56" s="3">
        <v>116</v>
      </c>
      <c r="L56" s="3">
        <v>1596</v>
      </c>
      <c r="M56" s="3">
        <v>1246</v>
      </c>
      <c r="N56" s="3">
        <v>22</v>
      </c>
      <c r="O56" s="3">
        <v>84</v>
      </c>
      <c r="P56" s="3">
        <v>245</v>
      </c>
      <c r="Q56" s="3">
        <v>197</v>
      </c>
      <c r="R56" s="3">
        <v>0</v>
      </c>
      <c r="S56" s="3">
        <v>76</v>
      </c>
    </row>
    <row r="57" spans="1:19">
      <c r="A57" s="2" t="s">
        <v>40</v>
      </c>
      <c r="B57" s="2">
        <v>330</v>
      </c>
      <c r="C57" s="2" t="s">
        <v>62</v>
      </c>
      <c r="D57" s="3">
        <v>28253</v>
      </c>
      <c r="E57" s="3">
        <v>1887</v>
      </c>
      <c r="F57" s="3">
        <v>26366</v>
      </c>
      <c r="G57" s="3">
        <v>17102</v>
      </c>
      <c r="H57" s="3">
        <v>2486</v>
      </c>
      <c r="I57" s="3">
        <v>1100</v>
      </c>
      <c r="J57" s="3">
        <v>2355</v>
      </c>
      <c r="K57" s="3">
        <v>267</v>
      </c>
      <c r="L57" s="3">
        <v>122</v>
      </c>
      <c r="M57" s="3">
        <v>1922</v>
      </c>
      <c r="N57" s="3">
        <v>181</v>
      </c>
      <c r="O57" s="3">
        <v>90</v>
      </c>
      <c r="P57" s="3">
        <v>97</v>
      </c>
      <c r="Q57" s="3">
        <v>197</v>
      </c>
      <c r="R57" s="3">
        <v>0</v>
      </c>
      <c r="S57" s="3">
        <v>128</v>
      </c>
    </row>
    <row r="58" spans="1:19">
      <c r="A58" s="2" t="s">
        <v>40</v>
      </c>
      <c r="B58" s="2">
        <v>331</v>
      </c>
      <c r="C58" s="2" t="s">
        <v>63</v>
      </c>
      <c r="D58" s="3">
        <v>59474</v>
      </c>
      <c r="E58" s="3">
        <v>8589</v>
      </c>
      <c r="F58" s="3">
        <v>50885</v>
      </c>
      <c r="G58" s="3">
        <v>23900</v>
      </c>
      <c r="H58" s="3">
        <v>1879</v>
      </c>
      <c r="I58" s="3">
        <v>8780</v>
      </c>
      <c r="J58" s="3">
        <v>1279</v>
      </c>
      <c r="K58" s="3">
        <v>1666</v>
      </c>
      <c r="L58" s="3">
        <v>1213</v>
      </c>
      <c r="M58" s="3">
        <v>6434</v>
      </c>
      <c r="N58" s="3">
        <v>693</v>
      </c>
      <c r="O58" s="3">
        <v>328</v>
      </c>
      <c r="P58" s="3">
        <v>189</v>
      </c>
      <c r="Q58" s="3">
        <v>1470</v>
      </c>
      <c r="R58" s="3">
        <v>0</v>
      </c>
      <c r="S58" s="3">
        <v>324</v>
      </c>
    </row>
    <row r="59" spans="1:19">
      <c r="A59" s="2" t="s">
        <v>40</v>
      </c>
      <c r="B59" s="2">
        <v>332</v>
      </c>
      <c r="C59" s="2" t="s">
        <v>64</v>
      </c>
      <c r="D59" s="3">
        <v>52958</v>
      </c>
      <c r="E59" s="3">
        <v>3081</v>
      </c>
      <c r="F59" s="3">
        <v>49877</v>
      </c>
      <c r="G59" s="3">
        <v>16226</v>
      </c>
      <c r="H59" s="3">
        <v>13860</v>
      </c>
      <c r="I59" s="3">
        <v>1637</v>
      </c>
      <c r="J59" s="3">
        <v>6039</v>
      </c>
      <c r="K59" s="3">
        <v>696</v>
      </c>
      <c r="L59" s="3">
        <v>2204</v>
      </c>
      <c r="M59" s="3">
        <v>1785</v>
      </c>
      <c r="N59" s="3">
        <v>2928</v>
      </c>
      <c r="O59" s="3">
        <v>360</v>
      </c>
      <c r="P59" s="3">
        <v>495</v>
      </c>
      <c r="Q59" s="3">
        <v>663</v>
      </c>
      <c r="R59" s="3">
        <v>0</v>
      </c>
      <c r="S59" s="3">
        <v>341</v>
      </c>
    </row>
    <row r="60" spans="1:19">
      <c r="A60" s="2" t="s">
        <v>40</v>
      </c>
      <c r="B60" s="2">
        <v>333</v>
      </c>
      <c r="C60" s="2" t="s">
        <v>65</v>
      </c>
      <c r="D60" s="3">
        <v>16544</v>
      </c>
      <c r="E60" s="3">
        <v>1427</v>
      </c>
      <c r="F60" s="3">
        <v>15117</v>
      </c>
      <c r="G60" s="3">
        <v>11755</v>
      </c>
      <c r="H60" s="3">
        <v>879</v>
      </c>
      <c r="I60" s="3">
        <v>686</v>
      </c>
      <c r="J60" s="3">
        <v>303</v>
      </c>
      <c r="K60" s="3">
        <v>348</v>
      </c>
      <c r="L60" s="3">
        <v>59</v>
      </c>
      <c r="M60" s="3">
        <v>493</v>
      </c>
      <c r="N60" s="3">
        <v>4</v>
      </c>
      <c r="O60" s="3">
        <v>124</v>
      </c>
      <c r="P60" s="3">
        <v>331</v>
      </c>
      <c r="Q60" s="3">
        <v>0</v>
      </c>
      <c r="R60" s="3">
        <v>0</v>
      </c>
      <c r="S60" s="3">
        <v>32</v>
      </c>
    </row>
    <row r="61" spans="1:19">
      <c r="A61" s="2" t="s">
        <v>40</v>
      </c>
      <c r="B61" s="2">
        <v>334</v>
      </c>
      <c r="C61" s="2" t="s">
        <v>283</v>
      </c>
      <c r="D61" s="3">
        <v>1093386</v>
      </c>
      <c r="E61" s="3">
        <v>28779</v>
      </c>
      <c r="F61" s="3">
        <v>1064607</v>
      </c>
      <c r="G61" s="3">
        <v>815309</v>
      </c>
      <c r="H61" s="3">
        <v>45483</v>
      </c>
      <c r="I61" s="3">
        <v>16027</v>
      </c>
      <c r="J61" s="3">
        <v>21202</v>
      </c>
      <c r="K61" s="3">
        <v>22897</v>
      </c>
      <c r="L61" s="3">
        <v>38632</v>
      </c>
      <c r="M61" s="3">
        <v>29532</v>
      </c>
      <c r="N61" s="3">
        <v>2019</v>
      </c>
      <c r="O61" s="3">
        <v>10460</v>
      </c>
      <c r="P61" s="3">
        <v>28065</v>
      </c>
      <c r="Q61" s="3">
        <v>2684</v>
      </c>
      <c r="R61" s="3">
        <v>0</v>
      </c>
      <c r="S61" s="3">
        <v>3527</v>
      </c>
    </row>
    <row r="62" spans="1:19">
      <c r="A62" s="2" t="s">
        <v>40</v>
      </c>
      <c r="B62" s="2">
        <v>335</v>
      </c>
      <c r="C62" s="2" t="s">
        <v>284</v>
      </c>
      <c r="D62" s="3">
        <v>5917</v>
      </c>
      <c r="E62" s="3">
        <v>285</v>
      </c>
      <c r="F62" s="3">
        <v>5632</v>
      </c>
      <c r="G62" s="3">
        <v>2432</v>
      </c>
      <c r="H62" s="3">
        <v>2565</v>
      </c>
      <c r="I62" s="3">
        <v>97</v>
      </c>
      <c r="J62" s="3">
        <v>0</v>
      </c>
      <c r="K62" s="3">
        <v>216</v>
      </c>
      <c r="L62" s="3">
        <v>42</v>
      </c>
      <c r="M62" s="3">
        <v>115</v>
      </c>
      <c r="N62" s="3">
        <v>0</v>
      </c>
      <c r="O62" s="3">
        <v>16</v>
      </c>
      <c r="P62" s="3">
        <v>9</v>
      </c>
      <c r="Q62" s="3">
        <v>20</v>
      </c>
      <c r="R62" s="3">
        <v>0</v>
      </c>
      <c r="S62" s="3">
        <v>0</v>
      </c>
    </row>
    <row r="63" spans="1:19">
      <c r="A63" s="2" t="s">
        <v>40</v>
      </c>
      <c r="B63" s="2">
        <v>336</v>
      </c>
      <c r="C63" s="2" t="s">
        <v>285</v>
      </c>
      <c r="D63" s="3">
        <v>32841</v>
      </c>
      <c r="E63" s="3">
        <v>8078</v>
      </c>
      <c r="F63" s="3">
        <v>24763</v>
      </c>
      <c r="G63" s="3">
        <v>18817</v>
      </c>
      <c r="H63" s="3">
        <v>1597</v>
      </c>
      <c r="I63" s="3">
        <v>337</v>
      </c>
      <c r="J63" s="3">
        <v>30</v>
      </c>
      <c r="K63" s="3">
        <v>543</v>
      </c>
      <c r="L63" s="3">
        <v>499</v>
      </c>
      <c r="M63" s="3">
        <v>2491</v>
      </c>
      <c r="N63" s="3">
        <v>16</v>
      </c>
      <c r="O63" s="3">
        <v>5</v>
      </c>
      <c r="P63" s="3">
        <v>8</v>
      </c>
      <c r="Q63" s="3">
        <v>89</v>
      </c>
      <c r="R63" s="3">
        <v>0</v>
      </c>
      <c r="S63" s="3">
        <v>7</v>
      </c>
    </row>
    <row r="64" spans="1:19">
      <c r="A64" s="2" t="s">
        <v>40</v>
      </c>
      <c r="B64" s="2">
        <v>337</v>
      </c>
      <c r="C64" s="2" t="s">
        <v>66</v>
      </c>
      <c r="D64" s="3">
        <v>42053</v>
      </c>
      <c r="E64" s="3">
        <v>4189</v>
      </c>
      <c r="F64" s="3">
        <v>37864</v>
      </c>
      <c r="G64" s="3">
        <v>14357</v>
      </c>
      <c r="H64" s="3">
        <v>7754</v>
      </c>
      <c r="I64" s="3">
        <v>4456</v>
      </c>
      <c r="J64" s="3">
        <v>2295</v>
      </c>
      <c r="K64" s="3">
        <v>581</v>
      </c>
      <c r="L64" s="3">
        <v>237</v>
      </c>
      <c r="M64" s="3">
        <v>565</v>
      </c>
      <c r="N64" s="3">
        <v>40</v>
      </c>
      <c r="O64" s="3">
        <v>131</v>
      </c>
      <c r="P64" s="3">
        <v>101</v>
      </c>
      <c r="Q64" s="3">
        <v>4862</v>
      </c>
      <c r="R64" s="3">
        <v>0</v>
      </c>
      <c r="S64" s="3">
        <v>38</v>
      </c>
    </row>
    <row r="65" spans="1:19">
      <c r="A65" s="2" t="s">
        <v>40</v>
      </c>
      <c r="B65" s="2">
        <v>338</v>
      </c>
      <c r="C65" s="2" t="s">
        <v>67</v>
      </c>
      <c r="D65" s="3">
        <v>25495</v>
      </c>
      <c r="E65" s="3">
        <v>1672</v>
      </c>
      <c r="F65" s="3">
        <v>23823</v>
      </c>
      <c r="G65" s="3">
        <v>14714</v>
      </c>
      <c r="H65" s="3">
        <v>1053</v>
      </c>
      <c r="I65" s="3">
        <v>2011</v>
      </c>
      <c r="J65" s="3">
        <v>418</v>
      </c>
      <c r="K65" s="3">
        <v>738</v>
      </c>
      <c r="L65" s="3">
        <v>789</v>
      </c>
      <c r="M65" s="3">
        <v>1533</v>
      </c>
      <c r="N65" s="3">
        <v>79</v>
      </c>
      <c r="O65" s="3">
        <v>5</v>
      </c>
      <c r="P65" s="3">
        <v>292</v>
      </c>
      <c r="Q65" s="3">
        <v>912</v>
      </c>
      <c r="R65" s="3">
        <v>0</v>
      </c>
      <c r="S65" s="3">
        <v>84</v>
      </c>
    </row>
    <row r="66" spans="1:19">
      <c r="A66" s="2" t="s">
        <v>40</v>
      </c>
      <c r="B66" s="2">
        <v>339</v>
      </c>
      <c r="C66" s="2" t="s">
        <v>68</v>
      </c>
      <c r="D66" s="3">
        <v>5339</v>
      </c>
      <c r="E66" s="3">
        <v>2110</v>
      </c>
      <c r="F66" s="3">
        <v>3229</v>
      </c>
      <c r="G66" s="3">
        <v>885</v>
      </c>
      <c r="H66" s="3">
        <v>341</v>
      </c>
      <c r="I66" s="3">
        <v>38</v>
      </c>
      <c r="J66" s="3">
        <v>0</v>
      </c>
      <c r="K66" s="3">
        <v>1383</v>
      </c>
      <c r="L66" s="3">
        <v>159</v>
      </c>
      <c r="M66" s="3">
        <v>192</v>
      </c>
      <c r="N66" s="3">
        <v>14</v>
      </c>
      <c r="O66" s="3">
        <v>1</v>
      </c>
      <c r="P66" s="3">
        <v>0</v>
      </c>
      <c r="Q66" s="3">
        <v>17</v>
      </c>
      <c r="R66" s="3">
        <v>0</v>
      </c>
      <c r="S66" s="3">
        <v>8</v>
      </c>
    </row>
    <row r="67" spans="1:19">
      <c r="A67" s="2" t="s">
        <v>40</v>
      </c>
      <c r="B67" s="2">
        <v>340</v>
      </c>
      <c r="C67" s="2" t="s">
        <v>69</v>
      </c>
      <c r="D67" s="3">
        <v>11550</v>
      </c>
      <c r="E67" s="3">
        <v>694</v>
      </c>
      <c r="F67" s="3">
        <v>10856</v>
      </c>
      <c r="G67" s="3">
        <v>2559</v>
      </c>
      <c r="H67" s="3">
        <v>7991</v>
      </c>
      <c r="I67" s="3">
        <v>0</v>
      </c>
      <c r="J67" s="3">
        <v>4</v>
      </c>
      <c r="K67" s="3">
        <v>68</v>
      </c>
      <c r="L67" s="3">
        <v>11</v>
      </c>
      <c r="M67" s="3">
        <v>119</v>
      </c>
      <c r="N67" s="3">
        <v>0</v>
      </c>
      <c r="O67" s="3">
        <v>0</v>
      </c>
      <c r="P67" s="3">
        <v>4</v>
      </c>
      <c r="Q67" s="3">
        <v>2</v>
      </c>
      <c r="R67" s="3">
        <v>0</v>
      </c>
      <c r="S67" s="3">
        <v>0</v>
      </c>
    </row>
    <row r="68" spans="1:19">
      <c r="A68" s="2" t="s">
        <v>40</v>
      </c>
      <c r="B68" s="2">
        <v>341</v>
      </c>
      <c r="C68" s="2" t="s">
        <v>70</v>
      </c>
      <c r="D68" s="3">
        <v>23950</v>
      </c>
      <c r="E68" s="3">
        <v>10815</v>
      </c>
      <c r="F68" s="3">
        <v>13135</v>
      </c>
      <c r="G68" s="3">
        <v>10021</v>
      </c>
      <c r="H68" s="3">
        <v>1217</v>
      </c>
      <c r="I68" s="3">
        <v>378</v>
      </c>
      <c r="J68" s="3">
        <v>516</v>
      </c>
      <c r="K68" s="3">
        <v>154</v>
      </c>
      <c r="L68" s="3">
        <v>16</v>
      </c>
      <c r="M68" s="3">
        <v>384</v>
      </c>
      <c r="N68" s="3">
        <v>91</v>
      </c>
      <c r="O68" s="3">
        <v>45</v>
      </c>
      <c r="P68" s="3">
        <v>6</v>
      </c>
      <c r="Q68" s="3">
        <v>20</v>
      </c>
      <c r="R68" s="3">
        <v>0</v>
      </c>
      <c r="S68" s="3">
        <v>80</v>
      </c>
    </row>
    <row r="69" spans="1:19">
      <c r="A69" s="2" t="s">
        <v>40</v>
      </c>
      <c r="B69" s="2">
        <v>342</v>
      </c>
      <c r="C69" s="2" t="s">
        <v>286</v>
      </c>
      <c r="D69" s="3">
        <v>50</v>
      </c>
      <c r="E69" s="3">
        <v>0</v>
      </c>
      <c r="F69" s="3">
        <v>50</v>
      </c>
      <c r="G69" s="3">
        <v>20</v>
      </c>
      <c r="H69" s="3">
        <v>24</v>
      </c>
      <c r="I69" s="3">
        <v>6</v>
      </c>
      <c r="J69" s="3">
        <v>0</v>
      </c>
      <c r="K69" s="3">
        <v>0</v>
      </c>
      <c r="L69" s="3">
        <v>0</v>
      </c>
      <c r="M69" s="3">
        <v>0</v>
      </c>
      <c r="N69" s="3">
        <v>0</v>
      </c>
      <c r="O69" s="3">
        <v>0</v>
      </c>
      <c r="P69" s="3">
        <v>0</v>
      </c>
      <c r="Q69" s="3">
        <v>0</v>
      </c>
      <c r="R69" s="3">
        <v>0</v>
      </c>
      <c r="S69" s="3">
        <v>0</v>
      </c>
    </row>
    <row r="70" spans="1:19">
      <c r="A70" s="2" t="s">
        <v>40</v>
      </c>
      <c r="B70" s="2">
        <v>343</v>
      </c>
      <c r="C70" s="2" t="s">
        <v>71</v>
      </c>
      <c r="D70" s="3">
        <v>598</v>
      </c>
      <c r="E70" s="3">
        <v>110</v>
      </c>
      <c r="F70" s="3">
        <v>488</v>
      </c>
      <c r="G70" s="3">
        <v>375</v>
      </c>
      <c r="H70" s="3">
        <v>30</v>
      </c>
      <c r="I70" s="3">
        <v>0</v>
      </c>
      <c r="J70" s="3">
        <v>0</v>
      </c>
      <c r="K70" s="3">
        <v>75</v>
      </c>
      <c r="L70" s="3">
        <v>0</v>
      </c>
      <c r="M70" s="3">
        <v>8</v>
      </c>
      <c r="N70" s="3">
        <v>0</v>
      </c>
      <c r="O70" s="3">
        <v>0</v>
      </c>
      <c r="P70" s="3">
        <v>0</v>
      </c>
      <c r="Q70" s="3">
        <v>0</v>
      </c>
      <c r="R70" s="3">
        <v>0</v>
      </c>
      <c r="S70" s="3">
        <v>0</v>
      </c>
    </row>
    <row r="71" spans="1:19">
      <c r="A71" s="2" t="s">
        <v>40</v>
      </c>
      <c r="B71" s="2">
        <v>344</v>
      </c>
      <c r="C71" s="2" t="s">
        <v>287</v>
      </c>
      <c r="D71" s="3">
        <v>186377</v>
      </c>
      <c r="E71" s="3">
        <v>9772</v>
      </c>
      <c r="F71" s="3">
        <v>176608</v>
      </c>
      <c r="G71" s="3">
        <v>122844</v>
      </c>
      <c r="H71" s="3">
        <v>5416</v>
      </c>
      <c r="I71" s="3">
        <v>7274</v>
      </c>
      <c r="J71" s="3">
        <v>4314</v>
      </c>
      <c r="K71" s="3">
        <v>3011</v>
      </c>
      <c r="L71" s="3">
        <v>12460</v>
      </c>
      <c r="M71" s="3">
        <v>8897</v>
      </c>
      <c r="N71" s="3">
        <v>184</v>
      </c>
      <c r="O71" s="3">
        <v>738</v>
      </c>
      <c r="P71" s="3">
        <v>557</v>
      </c>
      <c r="Q71" s="3">
        <v>2877</v>
      </c>
      <c r="R71" s="3">
        <v>0</v>
      </c>
      <c r="S71" s="3">
        <v>456</v>
      </c>
    </row>
    <row r="72" spans="1:19">
      <c r="A72" s="2" t="s">
        <v>40</v>
      </c>
      <c r="B72" s="2">
        <v>345</v>
      </c>
      <c r="C72" s="2" t="s">
        <v>72</v>
      </c>
      <c r="D72" s="3">
        <v>35836</v>
      </c>
      <c r="E72" s="3">
        <v>10260</v>
      </c>
      <c r="F72" s="3">
        <v>25576</v>
      </c>
      <c r="G72" s="3">
        <v>10593</v>
      </c>
      <c r="H72" s="3">
        <v>2810</v>
      </c>
      <c r="I72" s="3">
        <v>2059</v>
      </c>
      <c r="J72" s="3">
        <v>274</v>
      </c>
      <c r="K72" s="3">
        <v>5161</v>
      </c>
      <c r="L72" s="3">
        <v>1023</v>
      </c>
      <c r="M72" s="3">
        <v>1237</v>
      </c>
      <c r="N72" s="3">
        <v>527</v>
      </c>
      <c r="O72" s="3">
        <v>97</v>
      </c>
      <c r="P72" s="3">
        <v>10</v>
      </c>
      <c r="Q72" s="3">
        <v>291</v>
      </c>
      <c r="R72" s="3">
        <v>0</v>
      </c>
      <c r="S72" s="3">
        <v>291</v>
      </c>
    </row>
    <row r="73" spans="1:19">
      <c r="A73" s="2" t="s">
        <v>40</v>
      </c>
      <c r="B73" s="2">
        <v>346</v>
      </c>
      <c r="C73" s="2" t="s">
        <v>73</v>
      </c>
      <c r="D73" s="3">
        <v>27448</v>
      </c>
      <c r="E73" s="3">
        <v>10347</v>
      </c>
      <c r="F73" s="3">
        <v>17918</v>
      </c>
      <c r="G73" s="3">
        <v>5966</v>
      </c>
      <c r="H73" s="3">
        <v>796</v>
      </c>
      <c r="I73" s="3">
        <v>828</v>
      </c>
      <c r="J73" s="3">
        <v>2584</v>
      </c>
      <c r="K73" s="3">
        <v>115</v>
      </c>
      <c r="L73" s="3">
        <v>474</v>
      </c>
      <c r="M73" s="3">
        <v>1858</v>
      </c>
      <c r="N73" s="3">
        <v>89</v>
      </c>
      <c r="O73" s="3">
        <v>313</v>
      </c>
      <c r="P73" s="3">
        <v>46</v>
      </c>
      <c r="Q73" s="3">
        <v>425</v>
      </c>
      <c r="R73" s="3">
        <v>0</v>
      </c>
      <c r="S73" s="3">
        <v>152</v>
      </c>
    </row>
    <row r="74" spans="1:19">
      <c r="A74" s="2" t="s">
        <v>40</v>
      </c>
      <c r="B74" s="2">
        <v>347</v>
      </c>
      <c r="C74" s="2" t="s">
        <v>74</v>
      </c>
      <c r="D74" s="3">
        <v>37192</v>
      </c>
      <c r="E74" s="3">
        <v>6265</v>
      </c>
      <c r="F74" s="3">
        <v>30927</v>
      </c>
      <c r="G74" s="3">
        <v>27641</v>
      </c>
      <c r="H74" s="3">
        <v>823</v>
      </c>
      <c r="I74" s="3">
        <v>674</v>
      </c>
      <c r="J74" s="3">
        <v>178</v>
      </c>
      <c r="K74" s="3">
        <v>571</v>
      </c>
      <c r="L74" s="3">
        <v>498</v>
      </c>
      <c r="M74" s="3">
        <v>358</v>
      </c>
      <c r="N74" s="3">
        <v>25</v>
      </c>
      <c r="O74" s="3">
        <v>17</v>
      </c>
      <c r="P74" s="3">
        <v>0</v>
      </c>
      <c r="Q74" s="3">
        <v>6</v>
      </c>
      <c r="R74" s="3">
        <v>0</v>
      </c>
      <c r="S74" s="3">
        <v>0</v>
      </c>
    </row>
    <row r="75" spans="1:19">
      <c r="A75" s="2" t="s">
        <v>40</v>
      </c>
      <c r="B75" s="2">
        <v>348</v>
      </c>
      <c r="C75" s="2" t="s">
        <v>75</v>
      </c>
      <c r="D75" s="3">
        <v>47722</v>
      </c>
      <c r="E75" s="3">
        <v>1048</v>
      </c>
      <c r="F75" s="3">
        <v>46674</v>
      </c>
      <c r="G75" s="3">
        <v>36585</v>
      </c>
      <c r="H75" s="3">
        <v>5858</v>
      </c>
      <c r="I75" s="3">
        <v>390</v>
      </c>
      <c r="J75" s="3">
        <v>294</v>
      </c>
      <c r="K75" s="3">
        <v>917</v>
      </c>
      <c r="L75" s="3">
        <v>203</v>
      </c>
      <c r="M75" s="3">
        <v>694</v>
      </c>
      <c r="N75" s="3">
        <v>142</v>
      </c>
      <c r="O75" s="3">
        <v>63</v>
      </c>
      <c r="P75" s="3">
        <v>52</v>
      </c>
      <c r="Q75" s="3">
        <v>274</v>
      </c>
      <c r="R75" s="3">
        <v>0</v>
      </c>
      <c r="S75" s="3">
        <v>49</v>
      </c>
    </row>
    <row r="76" spans="1:19">
      <c r="A76" s="2" t="s">
        <v>40</v>
      </c>
      <c r="B76" s="2">
        <v>349</v>
      </c>
      <c r="C76" s="2" t="s">
        <v>76</v>
      </c>
      <c r="D76" s="3">
        <v>10067</v>
      </c>
      <c r="E76" s="3">
        <v>921</v>
      </c>
      <c r="F76" s="3">
        <v>9146</v>
      </c>
      <c r="G76" s="3">
        <v>7885</v>
      </c>
      <c r="H76" s="3">
        <v>563</v>
      </c>
      <c r="I76" s="3">
        <v>214</v>
      </c>
      <c r="J76" s="3">
        <v>2</v>
      </c>
      <c r="K76" s="3">
        <v>191</v>
      </c>
      <c r="L76" s="3">
        <v>65</v>
      </c>
      <c r="M76" s="3">
        <v>51</v>
      </c>
      <c r="N76" s="3">
        <v>7</v>
      </c>
      <c r="O76" s="3">
        <v>13</v>
      </c>
      <c r="P76" s="3">
        <v>18</v>
      </c>
      <c r="Q76" s="3">
        <v>70</v>
      </c>
      <c r="R76" s="3">
        <v>0</v>
      </c>
      <c r="S76" s="3">
        <v>6</v>
      </c>
    </row>
    <row r="77" spans="1:19">
      <c r="A77" s="2" t="s">
        <v>40</v>
      </c>
      <c r="B77" s="2">
        <v>350</v>
      </c>
      <c r="C77" s="2" t="s">
        <v>77</v>
      </c>
      <c r="D77" s="3">
        <v>36780</v>
      </c>
      <c r="E77" s="3">
        <v>5712</v>
      </c>
      <c r="F77" s="3">
        <v>31068</v>
      </c>
      <c r="G77" s="3">
        <v>18956</v>
      </c>
      <c r="H77" s="3">
        <v>5409</v>
      </c>
      <c r="I77" s="3">
        <v>415</v>
      </c>
      <c r="J77" s="3">
        <v>818</v>
      </c>
      <c r="K77" s="3">
        <v>928</v>
      </c>
      <c r="L77" s="3">
        <v>269</v>
      </c>
      <c r="M77" s="3">
        <v>1158</v>
      </c>
      <c r="N77" s="3">
        <v>401</v>
      </c>
      <c r="O77" s="3">
        <v>913</v>
      </c>
      <c r="P77" s="3">
        <v>353</v>
      </c>
      <c r="Q77" s="3">
        <v>208</v>
      </c>
      <c r="R77" s="3">
        <v>0</v>
      </c>
      <c r="S77" s="3">
        <v>273</v>
      </c>
    </row>
    <row r="78" spans="1:19">
      <c r="A78" s="2" t="s">
        <v>40</v>
      </c>
      <c r="B78" s="2">
        <v>351</v>
      </c>
      <c r="C78" s="2" t="s">
        <v>288</v>
      </c>
      <c r="D78" s="3">
        <v>1130000</v>
      </c>
      <c r="E78" s="3">
        <v>34965</v>
      </c>
      <c r="F78" s="3">
        <v>1095035</v>
      </c>
      <c r="G78" s="3">
        <v>516141</v>
      </c>
      <c r="H78" s="3">
        <v>66372</v>
      </c>
      <c r="I78" s="3">
        <v>26512</v>
      </c>
      <c r="J78" s="3">
        <v>91286</v>
      </c>
      <c r="K78" s="3">
        <v>38787</v>
      </c>
      <c r="L78" s="3">
        <v>128874</v>
      </c>
      <c r="M78" s="3">
        <v>123711</v>
      </c>
      <c r="N78" s="3">
        <v>1839</v>
      </c>
      <c r="O78" s="3">
        <v>2818</v>
      </c>
      <c r="P78" s="3">
        <v>2218</v>
      </c>
      <c r="Q78" s="3">
        <v>32184</v>
      </c>
      <c r="R78" s="3">
        <v>0</v>
      </c>
      <c r="S78" s="3">
        <v>2544</v>
      </c>
    </row>
    <row r="79" spans="1:19">
      <c r="A79" s="2" t="s">
        <v>40</v>
      </c>
      <c r="B79" s="2">
        <v>352</v>
      </c>
      <c r="C79" s="2" t="s">
        <v>78</v>
      </c>
      <c r="D79" s="3">
        <v>8654</v>
      </c>
      <c r="E79" s="3">
        <v>460</v>
      </c>
      <c r="F79" s="3">
        <v>8194</v>
      </c>
      <c r="G79" s="3">
        <v>6230</v>
      </c>
      <c r="H79" s="3">
        <v>858</v>
      </c>
      <c r="I79" s="3">
        <v>304</v>
      </c>
      <c r="J79" s="3">
        <v>14</v>
      </c>
      <c r="K79" s="3">
        <v>0</v>
      </c>
      <c r="L79" s="3">
        <v>110</v>
      </c>
      <c r="M79" s="3">
        <v>284</v>
      </c>
      <c r="N79" s="3">
        <v>44</v>
      </c>
      <c r="O79" s="3">
        <v>18</v>
      </c>
      <c r="P79" s="3">
        <v>12</v>
      </c>
      <c r="Q79" s="3">
        <v>22</v>
      </c>
      <c r="R79" s="3">
        <v>0</v>
      </c>
      <c r="S79" s="3">
        <v>2</v>
      </c>
    </row>
    <row r="80" spans="1:19">
      <c r="A80" s="2" t="s">
        <v>40</v>
      </c>
      <c r="B80" s="2">
        <v>353</v>
      </c>
      <c r="C80" s="2" t="s">
        <v>79</v>
      </c>
      <c r="D80" s="3">
        <v>6203</v>
      </c>
      <c r="E80" s="3">
        <v>1258</v>
      </c>
      <c r="F80" s="3">
        <v>4945</v>
      </c>
      <c r="G80" s="3">
        <v>2780</v>
      </c>
      <c r="H80" s="3">
        <v>84</v>
      </c>
      <c r="I80" s="3">
        <v>687</v>
      </c>
      <c r="J80" s="3">
        <v>188</v>
      </c>
      <c r="K80" s="3">
        <v>65</v>
      </c>
      <c r="L80" s="3">
        <v>41</v>
      </c>
      <c r="M80" s="3">
        <v>138</v>
      </c>
      <c r="N80" s="3">
        <v>0</v>
      </c>
      <c r="O80" s="3">
        <v>51</v>
      </c>
      <c r="P80" s="3">
        <v>118</v>
      </c>
      <c r="Q80" s="3">
        <v>56</v>
      </c>
      <c r="R80" s="3">
        <v>0</v>
      </c>
      <c r="S80" s="3">
        <v>35</v>
      </c>
    </row>
    <row r="81" spans="1:19">
      <c r="A81" s="2" t="s">
        <v>40</v>
      </c>
      <c r="B81" s="2">
        <v>354</v>
      </c>
      <c r="C81" s="2" t="s">
        <v>289</v>
      </c>
      <c r="D81" s="3">
        <v>39493</v>
      </c>
      <c r="E81" s="3">
        <v>8171</v>
      </c>
      <c r="F81" s="3">
        <v>31322</v>
      </c>
      <c r="G81" s="3">
        <v>8290</v>
      </c>
      <c r="H81" s="3">
        <v>4244</v>
      </c>
      <c r="I81" s="3">
        <v>1363</v>
      </c>
      <c r="J81" s="3">
        <v>4672</v>
      </c>
      <c r="K81" s="3">
        <v>391</v>
      </c>
      <c r="L81" s="3">
        <v>867</v>
      </c>
      <c r="M81" s="3">
        <v>2515</v>
      </c>
      <c r="N81" s="3">
        <v>867</v>
      </c>
      <c r="O81" s="3">
        <v>164</v>
      </c>
      <c r="P81" s="3">
        <v>154</v>
      </c>
      <c r="Q81" s="3">
        <v>3864</v>
      </c>
      <c r="R81" s="3">
        <v>0</v>
      </c>
      <c r="S81" s="3">
        <v>282</v>
      </c>
    </row>
    <row r="82" spans="1:19">
      <c r="A82" s="2" t="s">
        <v>40</v>
      </c>
      <c r="B82" s="2">
        <v>355</v>
      </c>
      <c r="C82" s="2" t="s">
        <v>80</v>
      </c>
      <c r="D82" s="3">
        <v>99225</v>
      </c>
      <c r="E82" s="3">
        <v>6637</v>
      </c>
      <c r="F82" s="3">
        <v>92588</v>
      </c>
      <c r="G82" s="3">
        <v>48466</v>
      </c>
      <c r="H82" s="3">
        <v>9173</v>
      </c>
      <c r="I82" s="3">
        <v>2289</v>
      </c>
      <c r="J82" s="3">
        <v>782</v>
      </c>
      <c r="K82" s="3">
        <v>2325</v>
      </c>
      <c r="L82" s="3">
        <v>2048</v>
      </c>
      <c r="M82" s="3">
        <v>1502</v>
      </c>
      <c r="N82" s="3">
        <v>482</v>
      </c>
      <c r="O82" s="3">
        <v>207</v>
      </c>
      <c r="P82" s="3">
        <v>136</v>
      </c>
      <c r="Q82" s="3">
        <v>22658</v>
      </c>
      <c r="R82" s="3">
        <v>0</v>
      </c>
      <c r="S82" s="3">
        <v>1435</v>
      </c>
    </row>
    <row r="83" spans="1:19">
      <c r="A83" s="2" t="s">
        <v>40</v>
      </c>
      <c r="B83" s="2">
        <v>356</v>
      </c>
      <c r="C83" s="2" t="s">
        <v>290</v>
      </c>
      <c r="D83" s="3">
        <v>95526</v>
      </c>
      <c r="E83" s="3">
        <v>3943</v>
      </c>
      <c r="F83" s="3">
        <v>91583</v>
      </c>
      <c r="G83" s="3">
        <v>72899</v>
      </c>
      <c r="H83" s="3">
        <v>4031</v>
      </c>
      <c r="I83" s="3">
        <v>1580</v>
      </c>
      <c r="J83" s="3">
        <v>3090</v>
      </c>
      <c r="K83" s="3">
        <v>1320</v>
      </c>
      <c r="L83" s="3">
        <v>2255</v>
      </c>
      <c r="M83" s="3">
        <v>2001</v>
      </c>
      <c r="N83" s="3">
        <v>36</v>
      </c>
      <c r="O83" s="3">
        <v>1140</v>
      </c>
      <c r="P83" s="3">
        <v>1251</v>
      </c>
      <c r="Q83" s="3">
        <v>491</v>
      </c>
      <c r="R83" s="3">
        <v>0</v>
      </c>
      <c r="S83" s="3">
        <v>198</v>
      </c>
    </row>
    <row r="84" spans="1:19">
      <c r="A84" s="2" t="s">
        <v>40</v>
      </c>
      <c r="B84" s="2">
        <v>357</v>
      </c>
      <c r="C84" s="2" t="s">
        <v>81</v>
      </c>
      <c r="D84" s="3">
        <v>239676</v>
      </c>
      <c r="E84" s="3">
        <v>29883</v>
      </c>
      <c r="F84" s="3">
        <v>209793</v>
      </c>
      <c r="G84" s="3">
        <v>146715</v>
      </c>
      <c r="H84" s="3">
        <v>8618</v>
      </c>
      <c r="I84" s="3">
        <v>6119</v>
      </c>
      <c r="J84" s="3">
        <v>10343</v>
      </c>
      <c r="K84" s="3">
        <v>2577</v>
      </c>
      <c r="L84" s="3">
        <v>12963</v>
      </c>
      <c r="M84" s="3">
        <v>11732</v>
      </c>
      <c r="N84" s="3">
        <v>440</v>
      </c>
      <c r="O84" s="3">
        <v>429</v>
      </c>
      <c r="P84" s="3">
        <v>988</v>
      </c>
      <c r="Q84" s="3">
        <v>4286</v>
      </c>
      <c r="R84" s="3">
        <v>0</v>
      </c>
      <c r="S84" s="3">
        <v>433</v>
      </c>
    </row>
    <row r="85" spans="1:19">
      <c r="A85" s="2" t="s">
        <v>40</v>
      </c>
      <c r="B85" s="2">
        <v>358</v>
      </c>
      <c r="C85" s="2" t="s">
        <v>82</v>
      </c>
      <c r="D85" s="3">
        <v>11637</v>
      </c>
      <c r="E85" s="3">
        <v>3129</v>
      </c>
      <c r="F85" s="3">
        <v>8508</v>
      </c>
      <c r="G85" s="3">
        <v>1491</v>
      </c>
      <c r="H85" s="3">
        <v>339</v>
      </c>
      <c r="I85" s="3">
        <v>235</v>
      </c>
      <c r="J85" s="3">
        <v>1101</v>
      </c>
      <c r="K85" s="3">
        <v>25</v>
      </c>
      <c r="L85" s="3">
        <v>227</v>
      </c>
      <c r="M85" s="3">
        <v>389</v>
      </c>
      <c r="N85" s="3">
        <v>16</v>
      </c>
      <c r="O85" s="3">
        <v>14</v>
      </c>
      <c r="P85" s="3">
        <v>2</v>
      </c>
      <c r="Q85" s="3">
        <v>4358</v>
      </c>
      <c r="R85" s="3">
        <v>0</v>
      </c>
      <c r="S85" s="3">
        <v>51</v>
      </c>
    </row>
    <row r="86" spans="1:19">
      <c r="A86" s="2" t="s">
        <v>40</v>
      </c>
      <c r="B86" s="2">
        <v>359</v>
      </c>
      <c r="C86" s="2" t="s">
        <v>83</v>
      </c>
      <c r="D86" s="3">
        <v>79826</v>
      </c>
      <c r="E86" s="3">
        <v>1615</v>
      </c>
      <c r="F86" s="3">
        <v>78211</v>
      </c>
      <c r="G86" s="3">
        <v>66068</v>
      </c>
      <c r="H86" s="3">
        <v>3832</v>
      </c>
      <c r="I86" s="3">
        <v>840</v>
      </c>
      <c r="J86" s="3">
        <v>1776</v>
      </c>
      <c r="K86" s="3">
        <v>825</v>
      </c>
      <c r="L86" s="3">
        <v>184</v>
      </c>
      <c r="M86" s="3">
        <v>2214</v>
      </c>
      <c r="N86" s="3">
        <v>295</v>
      </c>
      <c r="O86" s="3">
        <v>187</v>
      </c>
      <c r="P86" s="3">
        <v>591</v>
      </c>
      <c r="Q86" s="3">
        <v>224</v>
      </c>
      <c r="R86" s="3">
        <v>0</v>
      </c>
      <c r="S86" s="3">
        <v>289</v>
      </c>
    </row>
    <row r="87" spans="1:19">
      <c r="A87" s="2" t="s">
        <v>40</v>
      </c>
      <c r="B87" s="2">
        <v>360</v>
      </c>
      <c r="C87" s="2" t="s">
        <v>84</v>
      </c>
      <c r="D87" s="3">
        <v>55735</v>
      </c>
      <c r="E87" s="3">
        <v>6810</v>
      </c>
      <c r="F87" s="3">
        <v>48925</v>
      </c>
      <c r="G87" s="3">
        <v>25381</v>
      </c>
      <c r="H87" s="3">
        <v>3742</v>
      </c>
      <c r="I87" s="3">
        <v>7922</v>
      </c>
      <c r="J87" s="3">
        <v>1418</v>
      </c>
      <c r="K87" s="3">
        <v>2137</v>
      </c>
      <c r="L87" s="3">
        <v>997</v>
      </c>
      <c r="M87" s="3">
        <v>2048</v>
      </c>
      <c r="N87" s="3">
        <v>202</v>
      </c>
      <c r="O87" s="3">
        <v>416</v>
      </c>
      <c r="P87" s="3">
        <v>387</v>
      </c>
      <c r="Q87" s="3">
        <v>1601</v>
      </c>
      <c r="R87" s="3">
        <v>0</v>
      </c>
      <c r="S87" s="3">
        <v>227</v>
      </c>
    </row>
    <row r="88" spans="1:19">
      <c r="A88" s="2" t="s">
        <v>40</v>
      </c>
      <c r="B88" s="2">
        <v>361</v>
      </c>
      <c r="C88" s="2" t="s">
        <v>85</v>
      </c>
      <c r="D88" s="3">
        <v>2808</v>
      </c>
      <c r="E88" s="3">
        <v>684</v>
      </c>
      <c r="F88" s="3">
        <v>2124</v>
      </c>
      <c r="G88" s="3">
        <v>830</v>
      </c>
      <c r="H88" s="3">
        <v>597</v>
      </c>
      <c r="I88" s="3">
        <v>54</v>
      </c>
      <c r="J88" s="3">
        <v>106</v>
      </c>
      <c r="K88" s="3">
        <v>42</v>
      </c>
      <c r="L88" s="3">
        <v>93</v>
      </c>
      <c r="M88" s="3">
        <v>140</v>
      </c>
      <c r="N88" s="3">
        <v>91</v>
      </c>
      <c r="O88" s="3">
        <v>1</v>
      </c>
      <c r="P88" s="3">
        <v>8</v>
      </c>
      <c r="Q88" s="3">
        <v>3</v>
      </c>
      <c r="R88" s="3">
        <v>0</v>
      </c>
      <c r="S88" s="3">
        <v>9</v>
      </c>
    </row>
    <row r="89" spans="1:19">
      <c r="A89" s="2" t="s">
        <v>40</v>
      </c>
      <c r="B89" s="2">
        <v>362</v>
      </c>
      <c r="C89" s="2" t="s">
        <v>86</v>
      </c>
      <c r="D89" s="3">
        <v>10876</v>
      </c>
      <c r="E89" s="3">
        <v>1726</v>
      </c>
      <c r="F89" s="3">
        <v>9150</v>
      </c>
      <c r="G89" s="3">
        <v>7600</v>
      </c>
      <c r="H89" s="3">
        <v>535</v>
      </c>
      <c r="I89" s="3">
        <v>107</v>
      </c>
      <c r="J89" s="3">
        <v>26</v>
      </c>
      <c r="K89" s="3">
        <v>235</v>
      </c>
      <c r="L89" s="3">
        <v>151</v>
      </c>
      <c r="M89" s="3">
        <v>266</v>
      </c>
      <c r="N89" s="3">
        <v>137</v>
      </c>
      <c r="O89" s="3">
        <v>2</v>
      </c>
      <c r="P89" s="3">
        <v>0</v>
      </c>
      <c r="Q89" s="3">
        <v>62</v>
      </c>
      <c r="R89" s="3">
        <v>0</v>
      </c>
      <c r="S89" s="3">
        <v>2</v>
      </c>
    </row>
    <row r="90" spans="1:19">
      <c r="A90" s="2" t="s">
        <v>40</v>
      </c>
      <c r="B90" s="2">
        <v>364</v>
      </c>
      <c r="C90" s="2" t="s">
        <v>87</v>
      </c>
      <c r="D90" s="3">
        <v>1002</v>
      </c>
      <c r="E90" s="3">
        <v>372</v>
      </c>
      <c r="F90" s="3">
        <v>630</v>
      </c>
      <c r="G90" s="3">
        <v>219</v>
      </c>
      <c r="H90" s="3">
        <v>50</v>
      </c>
      <c r="I90" s="3">
        <v>112</v>
      </c>
      <c r="J90" s="3">
        <v>20</v>
      </c>
      <c r="K90" s="3">
        <v>6</v>
      </c>
      <c r="L90" s="3">
        <v>14</v>
      </c>
      <c r="M90" s="3">
        <v>39</v>
      </c>
      <c r="N90" s="3">
        <v>14</v>
      </c>
      <c r="O90" s="3">
        <v>7</v>
      </c>
      <c r="P90" s="3">
        <v>2</v>
      </c>
      <c r="Q90" s="3">
        <v>6</v>
      </c>
      <c r="R90" s="3">
        <v>0</v>
      </c>
      <c r="S90" s="3">
        <v>14</v>
      </c>
    </row>
    <row r="91" spans="1:19">
      <c r="A91" s="2" t="s">
        <v>40</v>
      </c>
      <c r="B91" s="2">
        <v>365</v>
      </c>
      <c r="C91" s="2" t="s">
        <v>88</v>
      </c>
      <c r="D91" s="3">
        <v>26181</v>
      </c>
      <c r="E91" s="3">
        <v>1687</v>
      </c>
      <c r="F91" s="3">
        <v>24494</v>
      </c>
      <c r="G91" s="3">
        <v>4243</v>
      </c>
      <c r="H91" s="3">
        <v>12216</v>
      </c>
      <c r="I91" s="3">
        <v>800</v>
      </c>
      <c r="J91" s="3">
        <v>654</v>
      </c>
      <c r="K91" s="3">
        <v>556</v>
      </c>
      <c r="L91" s="3">
        <v>406</v>
      </c>
      <c r="M91" s="3">
        <v>915</v>
      </c>
      <c r="N91" s="3">
        <v>2918</v>
      </c>
      <c r="O91" s="3">
        <v>66</v>
      </c>
      <c r="P91" s="3">
        <v>64</v>
      </c>
      <c r="Q91" s="3">
        <v>59</v>
      </c>
      <c r="R91" s="3">
        <v>0</v>
      </c>
      <c r="S91" s="3">
        <v>276</v>
      </c>
    </row>
    <row r="92" spans="1:19">
      <c r="A92" s="2" t="s">
        <v>40</v>
      </c>
      <c r="B92" s="2">
        <v>366</v>
      </c>
      <c r="C92" s="2" t="s">
        <v>89</v>
      </c>
      <c r="D92" s="3">
        <v>5506</v>
      </c>
      <c r="E92" s="3">
        <v>575</v>
      </c>
      <c r="F92" s="3">
        <v>4931</v>
      </c>
      <c r="G92" s="3">
        <v>4017</v>
      </c>
      <c r="H92" s="3">
        <v>77</v>
      </c>
      <c r="I92" s="3">
        <v>256</v>
      </c>
      <c r="J92" s="3">
        <v>34</v>
      </c>
      <c r="K92" s="3">
        <v>84</v>
      </c>
      <c r="L92" s="3">
        <v>53</v>
      </c>
      <c r="M92" s="3">
        <v>58</v>
      </c>
      <c r="N92" s="3">
        <v>16</v>
      </c>
      <c r="O92" s="3">
        <v>0</v>
      </c>
      <c r="P92" s="3">
        <v>0</v>
      </c>
      <c r="Q92" s="3">
        <v>14</v>
      </c>
      <c r="R92" s="3">
        <v>0</v>
      </c>
      <c r="S92" s="3">
        <v>6</v>
      </c>
    </row>
    <row r="93" spans="1:19">
      <c r="A93" s="2" t="s">
        <v>40</v>
      </c>
      <c r="B93" s="2">
        <v>367</v>
      </c>
      <c r="C93" s="2" t="s">
        <v>90</v>
      </c>
      <c r="D93" s="3">
        <v>21961</v>
      </c>
      <c r="E93" s="3">
        <v>7584</v>
      </c>
      <c r="F93" s="3">
        <v>14377</v>
      </c>
      <c r="G93" s="3">
        <v>3708</v>
      </c>
      <c r="H93" s="3">
        <v>1067</v>
      </c>
      <c r="I93" s="3">
        <v>3837</v>
      </c>
      <c r="J93" s="3">
        <v>637</v>
      </c>
      <c r="K93" s="3">
        <v>311</v>
      </c>
      <c r="L93" s="3">
        <v>554</v>
      </c>
      <c r="M93" s="3">
        <v>753</v>
      </c>
      <c r="N93" s="3">
        <v>234</v>
      </c>
      <c r="O93" s="3">
        <v>111</v>
      </c>
      <c r="P93" s="3">
        <v>114</v>
      </c>
      <c r="Q93" s="3">
        <v>166</v>
      </c>
      <c r="R93" s="3">
        <v>0</v>
      </c>
      <c r="S93" s="3">
        <v>88</v>
      </c>
    </row>
    <row r="94" spans="1:19">
      <c r="A94" s="2" t="s">
        <v>40</v>
      </c>
      <c r="B94" s="2">
        <v>368</v>
      </c>
      <c r="C94" s="2" t="s">
        <v>91</v>
      </c>
      <c r="D94" s="3">
        <v>46951</v>
      </c>
      <c r="E94" s="3">
        <v>2196</v>
      </c>
      <c r="F94" s="3">
        <v>44755</v>
      </c>
      <c r="G94" s="3">
        <v>37301</v>
      </c>
      <c r="H94" s="3">
        <v>2010</v>
      </c>
      <c r="I94" s="3">
        <v>1398</v>
      </c>
      <c r="J94" s="3">
        <v>476</v>
      </c>
      <c r="K94" s="3">
        <v>696</v>
      </c>
      <c r="L94" s="3">
        <v>1601</v>
      </c>
      <c r="M94" s="3">
        <v>287</v>
      </c>
      <c r="N94" s="3">
        <v>119</v>
      </c>
      <c r="O94" s="3">
        <v>78</v>
      </c>
      <c r="P94" s="3">
        <v>0</v>
      </c>
      <c r="Q94" s="3">
        <v>74</v>
      </c>
      <c r="R94" s="3">
        <v>0</v>
      </c>
      <c r="S94" s="3">
        <v>32</v>
      </c>
    </row>
    <row r="95" spans="1:19">
      <c r="A95" s="2" t="s">
        <v>40</v>
      </c>
      <c r="B95" s="2">
        <v>369</v>
      </c>
      <c r="C95" s="2" t="s">
        <v>92</v>
      </c>
      <c r="D95" s="3">
        <v>30602</v>
      </c>
      <c r="E95" s="3">
        <v>11323</v>
      </c>
      <c r="F95" s="3">
        <v>19279</v>
      </c>
      <c r="G95" s="3">
        <v>8121</v>
      </c>
      <c r="H95" s="3">
        <v>1505</v>
      </c>
      <c r="I95" s="3">
        <v>485</v>
      </c>
      <c r="J95" s="3">
        <v>235</v>
      </c>
      <c r="K95" s="3">
        <v>357</v>
      </c>
      <c r="L95" s="3">
        <v>894</v>
      </c>
      <c r="M95" s="3">
        <v>5321</v>
      </c>
      <c r="N95" s="3">
        <v>200</v>
      </c>
      <c r="O95" s="3">
        <v>47</v>
      </c>
      <c r="P95" s="3">
        <v>72</v>
      </c>
      <c r="Q95" s="3">
        <v>1022</v>
      </c>
      <c r="R95" s="3">
        <v>0</v>
      </c>
      <c r="S95" s="3">
        <v>86</v>
      </c>
    </row>
    <row r="96" spans="1:19">
      <c r="A96" s="2" t="s">
        <v>93</v>
      </c>
      <c r="B96" s="2">
        <v>401</v>
      </c>
      <c r="C96" s="2" t="s">
        <v>291</v>
      </c>
      <c r="D96" s="3">
        <v>74269</v>
      </c>
      <c r="E96" s="3">
        <v>15708</v>
      </c>
      <c r="F96" s="3">
        <v>58561</v>
      </c>
      <c r="G96" s="3">
        <v>26779</v>
      </c>
      <c r="H96" s="3">
        <v>1947</v>
      </c>
      <c r="I96" s="3">
        <v>7004</v>
      </c>
      <c r="J96" s="3">
        <v>5107</v>
      </c>
      <c r="K96" s="3">
        <v>909</v>
      </c>
      <c r="L96" s="3">
        <v>9162</v>
      </c>
      <c r="M96" s="3">
        <v>1396</v>
      </c>
      <c r="N96" s="3">
        <v>199</v>
      </c>
      <c r="O96" s="3">
        <v>495</v>
      </c>
      <c r="P96" s="3">
        <v>326</v>
      </c>
      <c r="Q96" s="3">
        <v>149</v>
      </c>
      <c r="R96" s="3">
        <v>0</v>
      </c>
      <c r="S96" s="3">
        <v>752</v>
      </c>
    </row>
    <row r="97" spans="1:19">
      <c r="A97" s="2" t="s">
        <v>93</v>
      </c>
      <c r="B97" s="2">
        <v>402</v>
      </c>
      <c r="C97" s="2" t="s">
        <v>292</v>
      </c>
      <c r="D97" s="3">
        <v>252556</v>
      </c>
      <c r="E97" s="3">
        <v>27242</v>
      </c>
      <c r="F97" s="3">
        <v>225314</v>
      </c>
      <c r="G97" s="3">
        <v>119541</v>
      </c>
      <c r="H97" s="3">
        <v>83155</v>
      </c>
      <c r="I97" s="3">
        <v>2994</v>
      </c>
      <c r="J97" s="3">
        <v>1175</v>
      </c>
      <c r="K97" s="3">
        <v>4151</v>
      </c>
      <c r="L97" s="3">
        <v>3164</v>
      </c>
      <c r="M97" s="3">
        <v>1159</v>
      </c>
      <c r="N97" s="3">
        <v>2436</v>
      </c>
      <c r="O97" s="3">
        <v>775</v>
      </c>
      <c r="P97" s="3">
        <v>943</v>
      </c>
      <c r="Q97" s="3">
        <v>187</v>
      </c>
      <c r="R97" s="3">
        <v>0</v>
      </c>
      <c r="S97" s="3">
        <v>1981</v>
      </c>
    </row>
    <row r="98" spans="1:19">
      <c r="A98" s="2" t="s">
        <v>93</v>
      </c>
      <c r="B98" s="2">
        <v>403</v>
      </c>
      <c r="C98" s="2" t="s">
        <v>94</v>
      </c>
      <c r="D98" s="3">
        <v>435603</v>
      </c>
      <c r="E98" s="3">
        <v>33395</v>
      </c>
      <c r="F98" s="3">
        <v>402208</v>
      </c>
      <c r="G98" s="3">
        <v>257613</v>
      </c>
      <c r="H98" s="3">
        <v>75581</v>
      </c>
      <c r="I98" s="3">
        <v>10268</v>
      </c>
      <c r="J98" s="3">
        <v>19689</v>
      </c>
      <c r="K98" s="3">
        <v>7804</v>
      </c>
      <c r="L98" s="3">
        <v>14793</v>
      </c>
      <c r="M98" s="3">
        <v>2410</v>
      </c>
      <c r="N98" s="3">
        <v>1874</v>
      </c>
      <c r="O98" s="3">
        <v>922</v>
      </c>
      <c r="P98" s="3">
        <v>1550</v>
      </c>
      <c r="Q98" s="3">
        <v>418</v>
      </c>
      <c r="R98" s="3">
        <v>0</v>
      </c>
      <c r="S98" s="3">
        <v>1221</v>
      </c>
    </row>
    <row r="99" spans="1:19">
      <c r="A99" s="2" t="s">
        <v>93</v>
      </c>
      <c r="B99" s="2">
        <v>404</v>
      </c>
      <c r="C99" s="2" t="s">
        <v>95</v>
      </c>
      <c r="D99" s="3">
        <v>298784</v>
      </c>
      <c r="E99" s="3">
        <v>25968</v>
      </c>
      <c r="F99" s="3">
        <v>272816</v>
      </c>
      <c r="G99" s="3">
        <v>210475</v>
      </c>
      <c r="H99" s="3">
        <v>22870</v>
      </c>
      <c r="I99" s="3">
        <v>6267</v>
      </c>
      <c r="J99" s="3">
        <v>2191</v>
      </c>
      <c r="K99" s="3">
        <v>9057</v>
      </c>
      <c r="L99" s="3">
        <v>10634</v>
      </c>
      <c r="M99" s="3">
        <v>2337</v>
      </c>
      <c r="N99" s="3">
        <v>984</v>
      </c>
      <c r="O99" s="3">
        <v>463</v>
      </c>
      <c r="P99" s="3">
        <v>314</v>
      </c>
      <c r="Q99" s="3">
        <v>2551</v>
      </c>
      <c r="R99" s="3">
        <v>0</v>
      </c>
      <c r="S99" s="3">
        <v>578</v>
      </c>
    </row>
    <row r="100" spans="1:19">
      <c r="A100" s="2" t="s">
        <v>93</v>
      </c>
      <c r="B100" s="2">
        <v>405</v>
      </c>
      <c r="C100" s="2" t="s">
        <v>96</v>
      </c>
      <c r="D100" s="3">
        <v>48300</v>
      </c>
      <c r="E100" s="3">
        <v>2956</v>
      </c>
      <c r="F100" s="3">
        <v>45344</v>
      </c>
      <c r="G100" s="3">
        <v>25656</v>
      </c>
      <c r="H100" s="3">
        <v>9479</v>
      </c>
      <c r="I100" s="3">
        <v>214</v>
      </c>
      <c r="J100" s="3">
        <v>7079</v>
      </c>
      <c r="K100" s="3">
        <v>261</v>
      </c>
      <c r="L100" s="3">
        <v>239</v>
      </c>
      <c r="M100" s="3">
        <v>225</v>
      </c>
      <c r="N100" s="3">
        <v>22</v>
      </c>
      <c r="O100" s="3">
        <v>413</v>
      </c>
      <c r="P100" s="3">
        <v>190</v>
      </c>
      <c r="Q100" s="3">
        <v>8</v>
      </c>
      <c r="R100" s="3">
        <v>0</v>
      </c>
      <c r="S100" s="3">
        <v>211</v>
      </c>
    </row>
    <row r="101" spans="1:19">
      <c r="A101" s="2" t="s">
        <v>93</v>
      </c>
      <c r="B101" s="2">
        <v>406</v>
      </c>
      <c r="C101" s="2" t="s">
        <v>97</v>
      </c>
      <c r="D101" s="3">
        <v>331256</v>
      </c>
      <c r="E101" s="3">
        <v>15823</v>
      </c>
      <c r="F101" s="3">
        <v>315433</v>
      </c>
      <c r="G101" s="3">
        <v>179891</v>
      </c>
      <c r="H101" s="3">
        <v>32169</v>
      </c>
      <c r="I101" s="3">
        <v>5073</v>
      </c>
      <c r="J101" s="3">
        <v>41203</v>
      </c>
      <c r="K101" s="3">
        <v>5552</v>
      </c>
      <c r="L101" s="3">
        <v>1170</v>
      </c>
      <c r="M101" s="3">
        <v>650</v>
      </c>
      <c r="N101" s="3">
        <v>6079</v>
      </c>
      <c r="O101" s="3">
        <v>573</v>
      </c>
      <c r="P101" s="3">
        <v>2305</v>
      </c>
      <c r="Q101" s="3">
        <v>3937</v>
      </c>
      <c r="R101" s="3">
        <v>0</v>
      </c>
      <c r="S101" s="3">
        <v>6452</v>
      </c>
    </row>
    <row r="102" spans="1:19">
      <c r="A102" s="2" t="s">
        <v>93</v>
      </c>
      <c r="B102" s="2">
        <v>407</v>
      </c>
      <c r="C102" s="2" t="s">
        <v>98</v>
      </c>
      <c r="D102" s="3">
        <v>71150</v>
      </c>
      <c r="E102" s="3">
        <v>2270</v>
      </c>
      <c r="F102" s="3">
        <v>68880</v>
      </c>
      <c r="G102" s="3">
        <v>19135</v>
      </c>
      <c r="H102" s="3">
        <v>27910</v>
      </c>
      <c r="I102" s="3">
        <v>2884</v>
      </c>
      <c r="J102" s="3">
        <v>10089</v>
      </c>
      <c r="K102" s="3">
        <v>1735</v>
      </c>
      <c r="L102" s="3">
        <v>197</v>
      </c>
      <c r="M102" s="3">
        <v>118</v>
      </c>
      <c r="N102" s="3">
        <v>3160</v>
      </c>
      <c r="O102" s="3">
        <v>91</v>
      </c>
      <c r="P102" s="3">
        <v>104</v>
      </c>
      <c r="Q102" s="3">
        <v>63</v>
      </c>
      <c r="R102" s="3">
        <v>0</v>
      </c>
      <c r="S102" s="3">
        <v>753</v>
      </c>
    </row>
    <row r="103" spans="1:19">
      <c r="A103" s="2" t="s">
        <v>93</v>
      </c>
      <c r="B103" s="2">
        <v>408</v>
      </c>
      <c r="C103" s="2" t="s">
        <v>99</v>
      </c>
      <c r="D103" s="3">
        <v>62854</v>
      </c>
      <c r="E103" s="3">
        <v>12894</v>
      </c>
      <c r="F103" s="3">
        <v>49960</v>
      </c>
      <c r="G103" s="3">
        <v>34464</v>
      </c>
      <c r="H103" s="3">
        <v>5292</v>
      </c>
      <c r="I103" s="3">
        <v>1605</v>
      </c>
      <c r="J103" s="3">
        <v>241</v>
      </c>
      <c r="K103" s="3">
        <v>1534</v>
      </c>
      <c r="L103" s="3">
        <v>2760</v>
      </c>
      <c r="M103" s="3">
        <v>947</v>
      </c>
      <c r="N103" s="3">
        <v>42</v>
      </c>
      <c r="O103" s="3">
        <v>477</v>
      </c>
      <c r="P103" s="3">
        <v>428</v>
      </c>
      <c r="Q103" s="3">
        <v>579</v>
      </c>
      <c r="R103" s="3">
        <v>0</v>
      </c>
      <c r="S103" s="3">
        <v>583</v>
      </c>
    </row>
    <row r="104" spans="1:19">
      <c r="A104" s="2" t="s">
        <v>93</v>
      </c>
      <c r="B104" s="2">
        <v>409</v>
      </c>
      <c r="C104" s="2" t="s">
        <v>293</v>
      </c>
      <c r="D104" s="3">
        <v>888866</v>
      </c>
      <c r="E104" s="3">
        <v>146626</v>
      </c>
      <c r="F104" s="3">
        <v>742240</v>
      </c>
      <c r="G104" s="3">
        <v>350423</v>
      </c>
      <c r="H104" s="3">
        <v>214122</v>
      </c>
      <c r="I104" s="3">
        <v>17442</v>
      </c>
      <c r="J104" s="3">
        <v>40618</v>
      </c>
      <c r="K104" s="3">
        <v>33765</v>
      </c>
      <c r="L104" s="3">
        <v>14621</v>
      </c>
      <c r="M104" s="3">
        <v>24280</v>
      </c>
      <c r="N104" s="3">
        <v>9403</v>
      </c>
      <c r="O104" s="3">
        <v>7265</v>
      </c>
      <c r="P104" s="3">
        <v>6241</v>
      </c>
      <c r="Q104" s="3">
        <v>2101</v>
      </c>
      <c r="R104" s="3">
        <v>0</v>
      </c>
      <c r="S104" s="3">
        <v>6244</v>
      </c>
    </row>
    <row r="105" spans="1:19">
      <c r="A105" s="2" t="s">
        <v>93</v>
      </c>
      <c r="B105" s="2">
        <v>410</v>
      </c>
      <c r="C105" s="2" t="s">
        <v>294</v>
      </c>
      <c r="D105" s="3">
        <v>335997</v>
      </c>
      <c r="E105" s="3">
        <v>28845</v>
      </c>
      <c r="F105" s="3">
        <v>307152</v>
      </c>
      <c r="G105" s="3">
        <v>218529</v>
      </c>
      <c r="H105" s="3">
        <v>21836</v>
      </c>
      <c r="I105" s="3">
        <v>13808</v>
      </c>
      <c r="J105" s="3">
        <v>14570</v>
      </c>
      <c r="K105" s="3">
        <v>8211</v>
      </c>
      <c r="L105" s="3">
        <v>11961</v>
      </c>
      <c r="M105" s="3">
        <v>4130</v>
      </c>
      <c r="N105" s="3">
        <v>1206</v>
      </c>
      <c r="O105" s="3">
        <v>527</v>
      </c>
      <c r="P105" s="3">
        <v>1799</v>
      </c>
      <c r="Q105" s="3">
        <v>5858</v>
      </c>
      <c r="R105" s="3">
        <v>0</v>
      </c>
      <c r="S105" s="3">
        <v>455</v>
      </c>
    </row>
    <row r="106" spans="1:19">
      <c r="A106" s="2" t="s">
        <v>93</v>
      </c>
      <c r="B106" s="2">
        <v>411</v>
      </c>
      <c r="C106" s="2" t="s">
        <v>100</v>
      </c>
      <c r="D106" s="3">
        <v>784418</v>
      </c>
      <c r="E106" s="3">
        <v>153080</v>
      </c>
      <c r="F106" s="3">
        <v>631338</v>
      </c>
      <c r="G106" s="3">
        <v>220361</v>
      </c>
      <c r="H106" s="3">
        <v>26478</v>
      </c>
      <c r="I106" s="3">
        <v>15495</v>
      </c>
      <c r="J106" s="3">
        <v>164071</v>
      </c>
      <c r="K106" s="3">
        <v>8787</v>
      </c>
      <c r="L106" s="3">
        <v>18379</v>
      </c>
      <c r="M106" s="3">
        <v>53851</v>
      </c>
      <c r="N106" s="3">
        <v>3029</v>
      </c>
      <c r="O106" s="3">
        <v>5966</v>
      </c>
      <c r="P106" s="3">
        <v>3456</v>
      </c>
      <c r="Q106" s="3">
        <v>30267</v>
      </c>
      <c r="R106" s="3">
        <v>0</v>
      </c>
      <c r="S106" s="3">
        <v>9026</v>
      </c>
    </row>
    <row r="107" spans="1:19">
      <c r="A107" s="2" t="s">
        <v>93</v>
      </c>
      <c r="B107" s="2">
        <v>412</v>
      </c>
      <c r="C107" s="2" t="s">
        <v>101</v>
      </c>
      <c r="D107" s="3">
        <v>536961</v>
      </c>
      <c r="E107" s="3">
        <v>11106</v>
      </c>
      <c r="F107" s="3">
        <v>525855</v>
      </c>
      <c r="G107" s="3">
        <v>469260</v>
      </c>
      <c r="H107" s="3">
        <v>31908</v>
      </c>
      <c r="I107" s="3">
        <v>5180</v>
      </c>
      <c r="J107" s="3">
        <v>5229</v>
      </c>
      <c r="K107" s="3">
        <v>2583</v>
      </c>
      <c r="L107" s="3">
        <v>4069</v>
      </c>
      <c r="M107" s="3">
        <v>1132</v>
      </c>
      <c r="N107" s="3">
        <v>888</v>
      </c>
      <c r="O107" s="3">
        <v>788</v>
      </c>
      <c r="P107" s="3">
        <v>87</v>
      </c>
      <c r="Q107" s="3">
        <v>1188</v>
      </c>
      <c r="R107" s="3">
        <v>0</v>
      </c>
      <c r="S107" s="3">
        <v>152</v>
      </c>
    </row>
    <row r="108" spans="1:19">
      <c r="A108" s="2" t="s">
        <v>93</v>
      </c>
      <c r="B108" s="2">
        <v>413</v>
      </c>
      <c r="C108" s="2" t="s">
        <v>295</v>
      </c>
      <c r="D108" s="3">
        <v>187201</v>
      </c>
      <c r="E108" s="3">
        <v>25123</v>
      </c>
      <c r="F108" s="3">
        <v>162078</v>
      </c>
      <c r="G108" s="3">
        <v>109938</v>
      </c>
      <c r="H108" s="3">
        <v>14357</v>
      </c>
      <c r="I108" s="3">
        <v>8137</v>
      </c>
      <c r="J108" s="3">
        <v>5577</v>
      </c>
      <c r="K108" s="3">
        <v>6784</v>
      </c>
      <c r="L108" s="3">
        <v>4315</v>
      </c>
      <c r="M108" s="3">
        <v>2894</v>
      </c>
      <c r="N108" s="3">
        <v>5025</v>
      </c>
      <c r="O108" s="3">
        <v>902</v>
      </c>
      <c r="P108" s="3">
        <v>671</v>
      </c>
      <c r="Q108" s="3">
        <v>526</v>
      </c>
      <c r="R108" s="3">
        <v>0</v>
      </c>
      <c r="S108" s="3">
        <v>317</v>
      </c>
    </row>
    <row r="109" spans="1:19">
      <c r="A109" s="2" t="s">
        <v>93</v>
      </c>
      <c r="B109" s="2">
        <v>414</v>
      </c>
      <c r="C109" s="2" t="s">
        <v>296</v>
      </c>
      <c r="D109" s="3">
        <v>107922</v>
      </c>
      <c r="E109" s="3">
        <v>26755</v>
      </c>
      <c r="F109" s="3">
        <v>81167</v>
      </c>
      <c r="G109" s="3">
        <v>54318</v>
      </c>
      <c r="H109" s="3">
        <v>6197</v>
      </c>
      <c r="I109" s="3">
        <v>1709</v>
      </c>
      <c r="J109" s="3">
        <v>1165</v>
      </c>
      <c r="K109" s="3">
        <v>1185</v>
      </c>
      <c r="L109" s="3">
        <v>2738</v>
      </c>
      <c r="M109" s="3">
        <v>10033</v>
      </c>
      <c r="N109" s="3">
        <v>145</v>
      </c>
      <c r="O109" s="3">
        <v>292</v>
      </c>
      <c r="P109" s="3">
        <v>480</v>
      </c>
      <c r="Q109" s="3">
        <v>349</v>
      </c>
      <c r="R109" s="3">
        <v>0</v>
      </c>
      <c r="S109" s="3">
        <v>133</v>
      </c>
    </row>
    <row r="110" spans="1:19">
      <c r="A110" s="2" t="s">
        <v>93</v>
      </c>
      <c r="B110" s="2">
        <v>415</v>
      </c>
      <c r="C110" s="2" t="s">
        <v>297</v>
      </c>
      <c r="D110" s="3">
        <v>80271</v>
      </c>
      <c r="E110" s="3">
        <v>6677</v>
      </c>
      <c r="F110" s="3">
        <v>73594</v>
      </c>
      <c r="G110" s="3">
        <v>60573</v>
      </c>
      <c r="H110" s="3">
        <v>6576</v>
      </c>
      <c r="I110" s="3">
        <v>289</v>
      </c>
      <c r="J110" s="3">
        <v>278</v>
      </c>
      <c r="K110" s="3">
        <v>472</v>
      </c>
      <c r="L110" s="3">
        <v>888</v>
      </c>
      <c r="M110" s="3">
        <v>235</v>
      </c>
      <c r="N110" s="3">
        <v>310</v>
      </c>
      <c r="O110" s="3">
        <v>1023</v>
      </c>
      <c r="P110" s="3">
        <v>516</v>
      </c>
      <c r="Q110" s="3">
        <v>44</v>
      </c>
      <c r="R110" s="3">
        <v>0</v>
      </c>
      <c r="S110" s="3">
        <v>0</v>
      </c>
    </row>
    <row r="111" spans="1:19">
      <c r="A111" s="2" t="s">
        <v>93</v>
      </c>
      <c r="B111" s="2">
        <v>416</v>
      </c>
      <c r="C111" s="2" t="s">
        <v>298</v>
      </c>
      <c r="D111" s="3">
        <v>523015</v>
      </c>
      <c r="E111" s="3">
        <v>48698</v>
      </c>
      <c r="F111" s="3">
        <v>474317</v>
      </c>
      <c r="G111" s="3">
        <v>225127</v>
      </c>
      <c r="H111" s="3">
        <v>84625</v>
      </c>
      <c r="I111" s="3">
        <v>5929</v>
      </c>
      <c r="J111" s="3">
        <v>34867</v>
      </c>
      <c r="K111" s="3">
        <v>25435</v>
      </c>
      <c r="L111" s="3">
        <v>6258</v>
      </c>
      <c r="M111" s="3">
        <v>17961</v>
      </c>
      <c r="N111" s="3">
        <v>25131</v>
      </c>
      <c r="O111" s="3">
        <v>2521</v>
      </c>
      <c r="P111" s="3">
        <v>3948</v>
      </c>
      <c r="Q111" s="3">
        <v>4543</v>
      </c>
      <c r="R111" s="3">
        <v>0</v>
      </c>
      <c r="S111" s="3">
        <v>3423</v>
      </c>
    </row>
    <row r="112" spans="1:19">
      <c r="A112" s="2" t="s">
        <v>93</v>
      </c>
      <c r="B112" s="2">
        <v>417</v>
      </c>
      <c r="C112" s="2" t="s">
        <v>102</v>
      </c>
      <c r="D112" s="3">
        <v>218470</v>
      </c>
      <c r="E112" s="3">
        <v>37061</v>
      </c>
      <c r="F112" s="3">
        <v>181409</v>
      </c>
      <c r="G112" s="3">
        <v>154466</v>
      </c>
      <c r="H112" s="3">
        <v>12952</v>
      </c>
      <c r="I112" s="3">
        <v>1026</v>
      </c>
      <c r="J112" s="3">
        <v>509</v>
      </c>
      <c r="K112" s="3">
        <v>744</v>
      </c>
      <c r="L112" s="3">
        <v>5791</v>
      </c>
      <c r="M112" s="3">
        <v>910</v>
      </c>
      <c r="N112" s="3">
        <v>258</v>
      </c>
      <c r="O112" s="3">
        <v>797</v>
      </c>
      <c r="P112" s="3">
        <v>1615</v>
      </c>
      <c r="Q112" s="3">
        <v>162</v>
      </c>
      <c r="R112" s="3">
        <v>0</v>
      </c>
      <c r="S112" s="3">
        <v>165</v>
      </c>
    </row>
    <row r="113" spans="1:19">
      <c r="A113" s="2" t="s">
        <v>93</v>
      </c>
      <c r="B113" s="2">
        <v>418</v>
      </c>
      <c r="C113" s="2" t="s">
        <v>103</v>
      </c>
      <c r="D113" s="3">
        <v>36588</v>
      </c>
      <c r="E113" s="3">
        <v>626</v>
      </c>
      <c r="F113" s="3">
        <v>35962</v>
      </c>
      <c r="G113" s="3">
        <v>33770</v>
      </c>
      <c r="H113" s="3">
        <v>1061</v>
      </c>
      <c r="I113" s="3">
        <v>114</v>
      </c>
      <c r="J113" s="3">
        <v>235</v>
      </c>
      <c r="K113" s="3">
        <v>79</v>
      </c>
      <c r="L113" s="3">
        <v>69</v>
      </c>
      <c r="M113" s="3">
        <v>93</v>
      </c>
      <c r="N113" s="3">
        <v>38</v>
      </c>
      <c r="O113" s="3">
        <v>30</v>
      </c>
      <c r="P113" s="3">
        <v>84</v>
      </c>
      <c r="Q113" s="3">
        <v>67</v>
      </c>
      <c r="R113" s="3">
        <v>0</v>
      </c>
      <c r="S113" s="3">
        <v>0</v>
      </c>
    </row>
    <row r="114" spans="1:19">
      <c r="A114" s="2" t="s">
        <v>93</v>
      </c>
      <c r="B114" s="2">
        <v>419</v>
      </c>
      <c r="C114" s="2" t="s">
        <v>104</v>
      </c>
      <c r="D114" s="3">
        <v>220718</v>
      </c>
      <c r="E114" s="3">
        <v>11086</v>
      </c>
      <c r="F114" s="3">
        <v>209632</v>
      </c>
      <c r="G114" s="3">
        <v>169006</v>
      </c>
      <c r="H114" s="3">
        <v>23456</v>
      </c>
      <c r="I114" s="3">
        <v>1672</v>
      </c>
      <c r="J114" s="3">
        <v>4489</v>
      </c>
      <c r="K114" s="3">
        <v>3530</v>
      </c>
      <c r="L114" s="3">
        <v>4472</v>
      </c>
      <c r="M114" s="3">
        <v>741</v>
      </c>
      <c r="N114" s="3">
        <v>628</v>
      </c>
      <c r="O114" s="3">
        <v>227</v>
      </c>
      <c r="P114" s="3">
        <v>473</v>
      </c>
      <c r="Q114" s="3">
        <v>232</v>
      </c>
      <c r="R114" s="3">
        <v>0</v>
      </c>
      <c r="S114" s="3">
        <v>23</v>
      </c>
    </row>
    <row r="115" spans="1:19">
      <c r="A115" s="2" t="s">
        <v>93</v>
      </c>
      <c r="B115" s="2">
        <v>420</v>
      </c>
      <c r="C115" s="2" t="s">
        <v>105</v>
      </c>
      <c r="D115" s="3">
        <v>412627</v>
      </c>
      <c r="E115" s="3">
        <v>25277</v>
      </c>
      <c r="F115" s="3">
        <v>387350</v>
      </c>
      <c r="G115" s="3">
        <v>135252</v>
      </c>
      <c r="H115" s="3">
        <v>137572</v>
      </c>
      <c r="I115" s="3">
        <v>5289</v>
      </c>
      <c r="J115" s="3">
        <v>49610</v>
      </c>
      <c r="K115" s="3">
        <v>4300</v>
      </c>
      <c r="L115" s="3">
        <v>3838</v>
      </c>
      <c r="M115" s="3">
        <v>1801</v>
      </c>
      <c r="N115" s="3">
        <v>31158</v>
      </c>
      <c r="O115" s="3">
        <v>691</v>
      </c>
      <c r="P115" s="3">
        <v>522</v>
      </c>
      <c r="Q115" s="3">
        <v>5228</v>
      </c>
      <c r="R115" s="3">
        <v>0</v>
      </c>
      <c r="S115" s="3">
        <v>1568</v>
      </c>
    </row>
    <row r="116" spans="1:19">
      <c r="A116" s="2" t="s">
        <v>106</v>
      </c>
      <c r="B116" s="2">
        <v>501</v>
      </c>
      <c r="C116" s="2" t="s">
        <v>107</v>
      </c>
      <c r="D116" s="3">
        <v>260623</v>
      </c>
      <c r="E116" s="3">
        <v>19838</v>
      </c>
      <c r="F116" s="3">
        <v>240785</v>
      </c>
      <c r="G116" s="3">
        <v>138884</v>
      </c>
      <c r="H116" s="3">
        <v>11581</v>
      </c>
      <c r="I116" s="3">
        <v>7691</v>
      </c>
      <c r="J116" s="3">
        <v>48418</v>
      </c>
      <c r="K116" s="3">
        <v>2147</v>
      </c>
      <c r="L116" s="3">
        <v>6369</v>
      </c>
      <c r="M116" s="3">
        <v>3306</v>
      </c>
      <c r="N116" s="3">
        <v>1282</v>
      </c>
      <c r="O116" s="3">
        <v>1544</v>
      </c>
      <c r="P116" s="3">
        <v>2370</v>
      </c>
      <c r="Q116" s="3">
        <v>2532</v>
      </c>
      <c r="R116" s="3">
        <v>0</v>
      </c>
      <c r="S116" s="3">
        <v>8200</v>
      </c>
    </row>
    <row r="117" spans="1:19">
      <c r="A117" s="2" t="s">
        <v>106</v>
      </c>
      <c r="B117" s="2">
        <v>502</v>
      </c>
      <c r="C117" s="2" t="s">
        <v>108</v>
      </c>
      <c r="D117" s="3">
        <v>21913</v>
      </c>
      <c r="E117" s="3">
        <v>3611</v>
      </c>
      <c r="F117" s="3">
        <v>18302</v>
      </c>
      <c r="G117" s="3">
        <v>7817</v>
      </c>
      <c r="H117" s="3">
        <v>1704</v>
      </c>
      <c r="I117" s="3">
        <v>191</v>
      </c>
      <c r="J117" s="3">
        <v>900</v>
      </c>
      <c r="K117" s="3">
        <v>1019</v>
      </c>
      <c r="L117" s="3">
        <v>658</v>
      </c>
      <c r="M117" s="3">
        <v>2043</v>
      </c>
      <c r="N117" s="3">
        <v>564</v>
      </c>
      <c r="O117" s="3">
        <v>283</v>
      </c>
      <c r="P117" s="3">
        <v>818</v>
      </c>
      <c r="Q117" s="3">
        <v>136</v>
      </c>
      <c r="R117" s="3">
        <v>0</v>
      </c>
      <c r="S117" s="3">
        <v>860</v>
      </c>
    </row>
    <row r="118" spans="1:19">
      <c r="A118" s="2" t="s">
        <v>106</v>
      </c>
      <c r="B118" s="2">
        <v>503</v>
      </c>
      <c r="C118" s="2" t="s">
        <v>109</v>
      </c>
      <c r="D118" s="3">
        <v>122261</v>
      </c>
      <c r="E118" s="3">
        <v>90606</v>
      </c>
      <c r="F118" s="3">
        <v>31655</v>
      </c>
      <c r="G118" s="3">
        <v>20116</v>
      </c>
      <c r="H118" s="3">
        <v>4725</v>
      </c>
      <c r="I118" s="3">
        <v>23</v>
      </c>
      <c r="J118" s="3">
        <v>2796</v>
      </c>
      <c r="K118" s="3">
        <v>1425</v>
      </c>
      <c r="L118" s="3">
        <v>1379</v>
      </c>
      <c r="M118" s="3">
        <v>575</v>
      </c>
      <c r="N118" s="3">
        <v>327</v>
      </c>
      <c r="O118" s="3">
        <v>16</v>
      </c>
      <c r="P118" s="3">
        <v>2</v>
      </c>
      <c r="Q118" s="3">
        <v>0</v>
      </c>
      <c r="R118" s="3">
        <v>0</v>
      </c>
      <c r="S118" s="3">
        <v>107</v>
      </c>
    </row>
    <row r="119" spans="1:19">
      <c r="A119" s="2" t="s">
        <v>106</v>
      </c>
      <c r="B119" s="2">
        <v>504</v>
      </c>
      <c r="C119" s="2" t="s">
        <v>110</v>
      </c>
      <c r="D119" s="3">
        <v>34892</v>
      </c>
      <c r="E119" s="3">
        <v>848</v>
      </c>
      <c r="F119" s="3">
        <v>34044</v>
      </c>
      <c r="G119" s="3">
        <v>27116</v>
      </c>
      <c r="H119" s="3">
        <v>6098</v>
      </c>
      <c r="I119" s="3">
        <v>374</v>
      </c>
      <c r="J119" s="3">
        <v>1</v>
      </c>
      <c r="K119" s="3">
        <v>92</v>
      </c>
      <c r="L119" s="3">
        <v>122</v>
      </c>
      <c r="M119" s="3">
        <v>138</v>
      </c>
      <c r="N119" s="3">
        <v>28</v>
      </c>
      <c r="O119" s="3">
        <v>0</v>
      </c>
      <c r="P119" s="3">
        <v>0</v>
      </c>
      <c r="Q119" s="3">
        <v>15</v>
      </c>
      <c r="R119" s="3">
        <v>0</v>
      </c>
      <c r="S119" s="3">
        <v>0</v>
      </c>
    </row>
    <row r="120" spans="1:19">
      <c r="A120" s="2" t="s">
        <v>106</v>
      </c>
      <c r="B120" s="2">
        <v>505</v>
      </c>
      <c r="C120" s="2" t="s">
        <v>299</v>
      </c>
      <c r="D120" s="3">
        <v>42589</v>
      </c>
      <c r="E120" s="3">
        <v>5481</v>
      </c>
      <c r="F120" s="3">
        <v>37108</v>
      </c>
      <c r="G120" s="3">
        <v>22848</v>
      </c>
      <c r="H120" s="3">
        <v>9778</v>
      </c>
      <c r="I120" s="3">
        <v>408</v>
      </c>
      <c r="J120" s="3">
        <v>333</v>
      </c>
      <c r="K120" s="3">
        <v>556</v>
      </c>
      <c r="L120" s="3">
        <v>796</v>
      </c>
      <c r="M120" s="3">
        <v>296</v>
      </c>
      <c r="N120" s="3">
        <v>1409</v>
      </c>
      <c r="O120" s="3">
        <v>15</v>
      </c>
      <c r="P120" s="3">
        <v>66</v>
      </c>
      <c r="Q120" s="3">
        <v>34</v>
      </c>
      <c r="R120" s="3">
        <v>0</v>
      </c>
      <c r="S120" s="3">
        <v>17</v>
      </c>
    </row>
    <row r="121" spans="1:19">
      <c r="A121" s="2" t="s">
        <v>106</v>
      </c>
      <c r="B121" s="2">
        <v>506</v>
      </c>
      <c r="C121" s="2" t="s">
        <v>111</v>
      </c>
      <c r="D121" s="3">
        <v>40098</v>
      </c>
      <c r="E121" s="3">
        <v>3751</v>
      </c>
      <c r="F121" s="3">
        <v>36347</v>
      </c>
      <c r="G121" s="3">
        <v>31449</v>
      </c>
      <c r="H121" s="3">
        <v>1219</v>
      </c>
      <c r="I121" s="3">
        <v>1091</v>
      </c>
      <c r="J121" s="3">
        <v>63</v>
      </c>
      <c r="K121" s="3">
        <v>983</v>
      </c>
      <c r="L121" s="3">
        <v>335</v>
      </c>
      <c r="M121" s="3">
        <v>76</v>
      </c>
      <c r="N121" s="3">
        <v>105</v>
      </c>
      <c r="O121" s="3">
        <v>12</v>
      </c>
      <c r="P121" s="3">
        <v>183</v>
      </c>
      <c r="Q121" s="3">
        <v>59</v>
      </c>
      <c r="R121" s="3">
        <v>0</v>
      </c>
      <c r="S121" s="3">
        <v>540</v>
      </c>
    </row>
    <row r="122" spans="1:19">
      <c r="A122" s="2" t="s">
        <v>106</v>
      </c>
      <c r="B122" s="2">
        <v>508</v>
      </c>
      <c r="C122" s="2" t="s">
        <v>112</v>
      </c>
      <c r="D122" s="3">
        <v>115182</v>
      </c>
      <c r="E122" s="3">
        <v>6735</v>
      </c>
      <c r="F122" s="3">
        <v>108447</v>
      </c>
      <c r="G122" s="3">
        <v>80524</v>
      </c>
      <c r="H122" s="3">
        <v>7969</v>
      </c>
      <c r="I122" s="3">
        <v>665</v>
      </c>
      <c r="J122" s="3">
        <v>9073</v>
      </c>
      <c r="K122" s="3">
        <v>990</v>
      </c>
      <c r="L122" s="3">
        <v>3808</v>
      </c>
      <c r="M122" s="3">
        <v>723</v>
      </c>
      <c r="N122" s="3">
        <v>1034</v>
      </c>
      <c r="O122" s="3">
        <v>158</v>
      </c>
      <c r="P122" s="3">
        <v>713</v>
      </c>
      <c r="Q122" s="3">
        <v>944</v>
      </c>
      <c r="R122" s="3">
        <v>0</v>
      </c>
      <c r="S122" s="3">
        <v>125</v>
      </c>
    </row>
    <row r="123" spans="1:19">
      <c r="A123" s="2" t="s">
        <v>106</v>
      </c>
      <c r="B123" s="2">
        <v>509</v>
      </c>
      <c r="C123" s="2" t="s">
        <v>113</v>
      </c>
      <c r="D123" s="3">
        <v>655851</v>
      </c>
      <c r="E123" s="3">
        <v>33354</v>
      </c>
      <c r="F123" s="3">
        <v>622497</v>
      </c>
      <c r="G123" s="3">
        <v>425360</v>
      </c>
      <c r="H123" s="3">
        <v>94004</v>
      </c>
      <c r="I123" s="3">
        <v>6807</v>
      </c>
      <c r="J123" s="3">
        <v>54730</v>
      </c>
      <c r="K123" s="3">
        <v>8563</v>
      </c>
      <c r="L123" s="3">
        <v>7974</v>
      </c>
      <c r="M123" s="3">
        <v>3847</v>
      </c>
      <c r="N123" s="3">
        <v>3685</v>
      </c>
      <c r="O123" s="3">
        <v>1181</v>
      </c>
      <c r="P123" s="3">
        <v>3175</v>
      </c>
      <c r="Q123" s="3">
        <v>1427</v>
      </c>
      <c r="R123" s="3">
        <v>0</v>
      </c>
      <c r="S123" s="3">
        <v>3539</v>
      </c>
    </row>
    <row r="124" spans="1:19">
      <c r="A124" s="2" t="s">
        <v>106</v>
      </c>
      <c r="B124" s="2">
        <v>510</v>
      </c>
      <c r="C124" s="2" t="s">
        <v>114</v>
      </c>
      <c r="D124" s="3">
        <v>21432</v>
      </c>
      <c r="E124" s="3">
        <v>2897</v>
      </c>
      <c r="F124" s="3">
        <v>18535</v>
      </c>
      <c r="G124" s="3">
        <v>11953</v>
      </c>
      <c r="H124" s="3">
        <v>72</v>
      </c>
      <c r="I124" s="3">
        <v>494</v>
      </c>
      <c r="J124" s="3">
        <v>16</v>
      </c>
      <c r="K124" s="3">
        <v>86</v>
      </c>
      <c r="L124" s="3">
        <v>173</v>
      </c>
      <c r="M124" s="3">
        <v>1156</v>
      </c>
      <c r="N124" s="3">
        <v>2216</v>
      </c>
      <c r="O124" s="3">
        <v>21</v>
      </c>
      <c r="P124" s="3">
        <v>526</v>
      </c>
      <c r="Q124" s="3">
        <v>14</v>
      </c>
      <c r="R124" s="3">
        <v>0</v>
      </c>
      <c r="S124" s="3">
        <v>48</v>
      </c>
    </row>
    <row r="125" spans="1:19">
      <c r="A125" s="2" t="s">
        <v>106</v>
      </c>
      <c r="B125" s="2">
        <v>511</v>
      </c>
      <c r="C125" s="2" t="s">
        <v>115</v>
      </c>
      <c r="D125" s="3">
        <v>32760</v>
      </c>
      <c r="E125" s="3">
        <v>3497</v>
      </c>
      <c r="F125" s="3">
        <v>29263</v>
      </c>
      <c r="G125" s="3">
        <v>22602</v>
      </c>
      <c r="H125" s="3">
        <v>2938</v>
      </c>
      <c r="I125" s="3">
        <v>86</v>
      </c>
      <c r="J125" s="3">
        <v>1101</v>
      </c>
      <c r="K125" s="3">
        <v>94</v>
      </c>
      <c r="L125" s="3">
        <v>257</v>
      </c>
      <c r="M125" s="3">
        <v>185</v>
      </c>
      <c r="N125" s="3">
        <v>81</v>
      </c>
      <c r="O125" s="3">
        <v>240</v>
      </c>
      <c r="P125" s="3">
        <v>149</v>
      </c>
      <c r="Q125" s="3">
        <v>33</v>
      </c>
      <c r="R125" s="3">
        <v>0</v>
      </c>
      <c r="S125" s="3">
        <v>432</v>
      </c>
    </row>
    <row r="126" spans="1:19">
      <c r="A126" s="2" t="s">
        <v>106</v>
      </c>
      <c r="B126" s="2">
        <v>512</v>
      </c>
      <c r="C126" s="2" t="s">
        <v>116</v>
      </c>
      <c r="D126" s="3">
        <v>181192</v>
      </c>
      <c r="E126" s="3">
        <v>19290</v>
      </c>
      <c r="F126" s="3">
        <v>161902</v>
      </c>
      <c r="G126" s="3">
        <v>115165</v>
      </c>
      <c r="H126" s="3">
        <v>29358</v>
      </c>
      <c r="I126" s="3">
        <v>3241</v>
      </c>
      <c r="J126" s="3">
        <v>2379</v>
      </c>
      <c r="K126" s="3">
        <v>2357</v>
      </c>
      <c r="L126" s="3">
        <v>5140</v>
      </c>
      <c r="M126" s="3">
        <v>762</v>
      </c>
      <c r="N126" s="3">
        <v>1248</v>
      </c>
      <c r="O126" s="3">
        <v>309</v>
      </c>
      <c r="P126" s="3">
        <v>362</v>
      </c>
      <c r="Q126" s="3">
        <v>77</v>
      </c>
      <c r="R126" s="3">
        <v>0</v>
      </c>
      <c r="S126" s="3">
        <v>298</v>
      </c>
    </row>
    <row r="127" spans="1:19">
      <c r="A127" s="2" t="s">
        <v>106</v>
      </c>
      <c r="B127" s="2">
        <v>513</v>
      </c>
      <c r="C127" s="2" t="s">
        <v>117</v>
      </c>
      <c r="D127" s="3">
        <v>167590</v>
      </c>
      <c r="E127" s="3">
        <v>37101</v>
      </c>
      <c r="F127" s="3">
        <v>130489</v>
      </c>
      <c r="G127" s="3">
        <v>69884</v>
      </c>
      <c r="H127" s="3">
        <v>11143</v>
      </c>
      <c r="I127" s="3">
        <v>1795</v>
      </c>
      <c r="J127" s="3">
        <v>2502</v>
      </c>
      <c r="K127" s="3">
        <v>2915</v>
      </c>
      <c r="L127" s="3">
        <v>7266</v>
      </c>
      <c r="M127" s="3">
        <v>8112</v>
      </c>
      <c r="N127" s="3">
        <v>2503</v>
      </c>
      <c r="O127" s="3">
        <v>336</v>
      </c>
      <c r="P127" s="3">
        <v>389</v>
      </c>
      <c r="Q127" s="3">
        <v>14714</v>
      </c>
      <c r="R127" s="3">
        <v>0</v>
      </c>
      <c r="S127" s="3">
        <v>1834</v>
      </c>
    </row>
    <row r="128" spans="1:19">
      <c r="A128" s="2" t="s">
        <v>106</v>
      </c>
      <c r="B128" s="2">
        <v>514</v>
      </c>
      <c r="C128" s="2" t="s">
        <v>118</v>
      </c>
      <c r="D128" s="3">
        <v>9519</v>
      </c>
      <c r="E128" s="3">
        <v>2444</v>
      </c>
      <c r="F128" s="3">
        <v>7075</v>
      </c>
      <c r="G128" s="3">
        <v>5374</v>
      </c>
      <c r="H128" s="3">
        <v>314</v>
      </c>
      <c r="I128" s="3">
        <v>68</v>
      </c>
      <c r="J128" s="3">
        <v>17</v>
      </c>
      <c r="K128" s="3">
        <v>177</v>
      </c>
      <c r="L128" s="3">
        <v>611</v>
      </c>
      <c r="M128" s="3">
        <v>93</v>
      </c>
      <c r="N128" s="3">
        <v>78</v>
      </c>
      <c r="O128" s="3">
        <v>19</v>
      </c>
      <c r="P128" s="3">
        <v>88</v>
      </c>
      <c r="Q128" s="3">
        <v>19</v>
      </c>
      <c r="R128" s="3">
        <v>0</v>
      </c>
      <c r="S128" s="3">
        <v>26</v>
      </c>
    </row>
    <row r="129" spans="1:19">
      <c r="A129" s="2" t="s">
        <v>106</v>
      </c>
      <c r="B129" s="2">
        <v>515</v>
      </c>
      <c r="C129" s="2" t="s">
        <v>119</v>
      </c>
      <c r="D129" s="3">
        <v>27014</v>
      </c>
      <c r="E129" s="3">
        <v>1560</v>
      </c>
      <c r="F129" s="3">
        <v>25454</v>
      </c>
      <c r="G129" s="3">
        <v>19292</v>
      </c>
      <c r="H129" s="3">
        <v>3249</v>
      </c>
      <c r="I129" s="3">
        <v>526</v>
      </c>
      <c r="J129" s="3">
        <v>466</v>
      </c>
      <c r="K129" s="3">
        <v>286</v>
      </c>
      <c r="L129" s="3">
        <v>286</v>
      </c>
      <c r="M129" s="3">
        <v>188</v>
      </c>
      <c r="N129" s="3">
        <v>110</v>
      </c>
      <c r="O129" s="3">
        <v>61</v>
      </c>
      <c r="P129" s="3">
        <v>17</v>
      </c>
      <c r="Q129" s="3">
        <v>78</v>
      </c>
      <c r="R129" s="3">
        <v>0</v>
      </c>
      <c r="S129" s="3">
        <v>361</v>
      </c>
    </row>
    <row r="130" spans="1:19">
      <c r="A130" s="2" t="s">
        <v>106</v>
      </c>
      <c r="B130" s="2">
        <v>516</v>
      </c>
      <c r="C130" s="2" t="s">
        <v>120</v>
      </c>
      <c r="D130" s="3">
        <v>18440</v>
      </c>
      <c r="E130" s="3">
        <v>577</v>
      </c>
      <c r="F130" s="3">
        <v>17863</v>
      </c>
      <c r="G130" s="3">
        <v>9423</v>
      </c>
      <c r="H130" s="3">
        <v>408</v>
      </c>
      <c r="I130" s="3">
        <v>70</v>
      </c>
      <c r="J130" s="3">
        <v>4660</v>
      </c>
      <c r="K130" s="3">
        <v>289</v>
      </c>
      <c r="L130" s="3">
        <v>71</v>
      </c>
      <c r="M130" s="3">
        <v>35</v>
      </c>
      <c r="N130" s="3">
        <v>596</v>
      </c>
      <c r="O130" s="3">
        <v>883</v>
      </c>
      <c r="P130" s="3">
        <v>770</v>
      </c>
      <c r="Q130" s="3">
        <v>0</v>
      </c>
      <c r="R130" s="3">
        <v>0</v>
      </c>
      <c r="S130" s="3">
        <v>0</v>
      </c>
    </row>
    <row r="131" spans="1:19">
      <c r="A131" s="2" t="s">
        <v>106</v>
      </c>
      <c r="B131" s="2">
        <v>517</v>
      </c>
      <c r="C131" s="2" t="s">
        <v>121</v>
      </c>
      <c r="D131" s="3">
        <v>47700</v>
      </c>
      <c r="E131" s="3">
        <v>4793</v>
      </c>
      <c r="F131" s="3">
        <v>42907</v>
      </c>
      <c r="G131" s="3">
        <v>30116</v>
      </c>
      <c r="H131" s="3">
        <v>3893</v>
      </c>
      <c r="I131" s="3">
        <v>690</v>
      </c>
      <c r="J131" s="3">
        <v>4153</v>
      </c>
      <c r="K131" s="3">
        <v>878</v>
      </c>
      <c r="L131" s="3">
        <v>1108</v>
      </c>
      <c r="M131" s="3">
        <v>42</v>
      </c>
      <c r="N131" s="3">
        <v>612</v>
      </c>
      <c r="O131" s="3">
        <v>254</v>
      </c>
      <c r="P131" s="3">
        <v>870</v>
      </c>
      <c r="Q131" s="3">
        <v>84</v>
      </c>
      <c r="R131" s="3">
        <v>0</v>
      </c>
      <c r="S131" s="3">
        <v>0</v>
      </c>
    </row>
    <row r="132" spans="1:19">
      <c r="A132" s="2" t="s">
        <v>106</v>
      </c>
      <c r="B132" s="2">
        <v>518</v>
      </c>
      <c r="C132" s="2" t="s">
        <v>122</v>
      </c>
      <c r="D132" s="3">
        <v>34054</v>
      </c>
      <c r="E132" s="3">
        <v>1540</v>
      </c>
      <c r="F132" s="3">
        <v>32514</v>
      </c>
      <c r="G132" s="3">
        <v>26770</v>
      </c>
      <c r="H132" s="3">
        <v>3217</v>
      </c>
      <c r="I132" s="3">
        <v>513</v>
      </c>
      <c r="J132" s="3">
        <v>407</v>
      </c>
      <c r="K132" s="3">
        <v>68</v>
      </c>
      <c r="L132" s="3">
        <v>606</v>
      </c>
      <c r="M132" s="3">
        <v>520</v>
      </c>
      <c r="N132" s="3">
        <v>45</v>
      </c>
      <c r="O132" s="3">
        <v>19</v>
      </c>
      <c r="P132" s="3">
        <v>63</v>
      </c>
      <c r="Q132" s="3">
        <v>54</v>
      </c>
      <c r="R132" s="3">
        <v>0</v>
      </c>
      <c r="S132" s="3">
        <v>3</v>
      </c>
    </row>
    <row r="133" spans="1:19">
      <c r="A133" s="2" t="s">
        <v>106</v>
      </c>
      <c r="B133" s="2">
        <v>519</v>
      </c>
      <c r="C133" s="2" t="s">
        <v>123</v>
      </c>
      <c r="D133" s="3">
        <v>2228</v>
      </c>
      <c r="E133" s="3">
        <v>101</v>
      </c>
      <c r="F133" s="3">
        <v>2127</v>
      </c>
      <c r="G133" s="3">
        <v>1612</v>
      </c>
      <c r="H133" s="3">
        <v>0</v>
      </c>
      <c r="I133" s="3">
        <v>12</v>
      </c>
      <c r="J133" s="3">
        <v>0</v>
      </c>
      <c r="K133" s="3">
        <v>16</v>
      </c>
      <c r="L133" s="3">
        <v>0</v>
      </c>
      <c r="M133" s="3">
        <v>0</v>
      </c>
      <c r="N133" s="3">
        <v>27</v>
      </c>
      <c r="O133" s="3">
        <v>0</v>
      </c>
      <c r="P133" s="3">
        <v>448</v>
      </c>
      <c r="Q133" s="3">
        <v>0</v>
      </c>
      <c r="R133" s="3">
        <v>0</v>
      </c>
      <c r="S133" s="3">
        <v>0</v>
      </c>
    </row>
    <row r="134" spans="1:19">
      <c r="A134" s="2" t="s">
        <v>106</v>
      </c>
      <c r="B134" s="2">
        <v>520</v>
      </c>
      <c r="C134" s="2" t="s">
        <v>124</v>
      </c>
      <c r="D134" s="3">
        <v>74637</v>
      </c>
      <c r="E134" s="3">
        <v>4767</v>
      </c>
      <c r="F134" s="3">
        <v>69870</v>
      </c>
      <c r="G134" s="3">
        <v>51478</v>
      </c>
      <c r="H134" s="3">
        <v>1051</v>
      </c>
      <c r="I134" s="3">
        <v>4639</v>
      </c>
      <c r="J134" s="3">
        <v>58</v>
      </c>
      <c r="K134" s="3">
        <v>8</v>
      </c>
      <c r="L134" s="3">
        <v>588</v>
      </c>
      <c r="M134" s="3">
        <v>847</v>
      </c>
      <c r="N134" s="3">
        <v>1895</v>
      </c>
      <c r="O134" s="3">
        <v>710</v>
      </c>
      <c r="P134" s="3">
        <v>2</v>
      </c>
      <c r="Q134" s="3">
        <v>139</v>
      </c>
      <c r="R134" s="3">
        <v>0</v>
      </c>
      <c r="S134" s="3">
        <v>473</v>
      </c>
    </row>
    <row r="135" spans="1:19">
      <c r="A135" s="2" t="s">
        <v>106</v>
      </c>
      <c r="B135" s="2">
        <v>521</v>
      </c>
      <c r="C135" s="2" t="s">
        <v>125</v>
      </c>
      <c r="D135" s="3">
        <v>1392</v>
      </c>
      <c r="E135" s="3">
        <v>368</v>
      </c>
      <c r="F135" s="3">
        <v>1024</v>
      </c>
      <c r="G135" s="3">
        <v>385</v>
      </c>
      <c r="H135" s="3">
        <v>51</v>
      </c>
      <c r="I135" s="3">
        <v>16</v>
      </c>
      <c r="J135" s="3">
        <v>14</v>
      </c>
      <c r="K135" s="3">
        <v>109</v>
      </c>
      <c r="L135" s="3">
        <v>88</v>
      </c>
      <c r="M135" s="3">
        <v>126</v>
      </c>
      <c r="N135" s="3">
        <v>14</v>
      </c>
      <c r="O135" s="3">
        <v>2</v>
      </c>
      <c r="P135" s="3">
        <v>8</v>
      </c>
      <c r="Q135" s="3">
        <v>151</v>
      </c>
      <c r="R135" s="3">
        <v>0</v>
      </c>
      <c r="S135" s="3">
        <v>9</v>
      </c>
    </row>
    <row r="136" spans="1:19">
      <c r="A136" s="2" t="s">
        <v>106</v>
      </c>
      <c r="B136" s="2">
        <v>522</v>
      </c>
      <c r="C136" s="2" t="s">
        <v>300</v>
      </c>
      <c r="D136" s="3">
        <v>255996</v>
      </c>
      <c r="E136" s="3">
        <v>8440</v>
      </c>
      <c r="F136" s="3">
        <v>247556</v>
      </c>
      <c r="G136" s="3">
        <v>194167</v>
      </c>
      <c r="H136" s="3">
        <v>20289</v>
      </c>
      <c r="I136" s="3">
        <v>7322</v>
      </c>
      <c r="J136" s="3">
        <v>954</v>
      </c>
      <c r="K136" s="3">
        <v>3167</v>
      </c>
      <c r="L136" s="3">
        <v>4909</v>
      </c>
      <c r="M136" s="3">
        <v>751</v>
      </c>
      <c r="N136" s="3">
        <v>1295</v>
      </c>
      <c r="O136" s="3">
        <v>3348</v>
      </c>
      <c r="P136" s="3">
        <v>2812</v>
      </c>
      <c r="Q136" s="3">
        <v>1753</v>
      </c>
      <c r="R136" s="3">
        <v>0</v>
      </c>
      <c r="S136" s="3">
        <v>5343</v>
      </c>
    </row>
    <row r="137" spans="1:19">
      <c r="A137" s="2" t="s">
        <v>106</v>
      </c>
      <c r="B137" s="2">
        <v>523</v>
      </c>
      <c r="C137" s="2" t="s">
        <v>126</v>
      </c>
      <c r="D137" s="3">
        <v>12622</v>
      </c>
      <c r="E137" s="3">
        <v>12</v>
      </c>
      <c r="F137" s="3">
        <v>12610</v>
      </c>
      <c r="G137" s="3">
        <v>11973</v>
      </c>
      <c r="H137" s="3">
        <v>394</v>
      </c>
      <c r="I137" s="3">
        <v>149</v>
      </c>
      <c r="J137" s="3">
        <v>0</v>
      </c>
      <c r="K137" s="3">
        <v>40</v>
      </c>
      <c r="L137" s="3">
        <v>0</v>
      </c>
      <c r="M137" s="3">
        <v>20</v>
      </c>
      <c r="N137" s="3">
        <v>0</v>
      </c>
      <c r="O137" s="3">
        <v>0</v>
      </c>
      <c r="P137" s="3">
        <v>8</v>
      </c>
      <c r="Q137" s="3">
        <v>0</v>
      </c>
      <c r="R137" s="3">
        <v>0</v>
      </c>
      <c r="S137" s="3">
        <v>3</v>
      </c>
    </row>
    <row r="138" spans="1:19">
      <c r="A138" s="2" t="s">
        <v>106</v>
      </c>
      <c r="B138" s="2">
        <v>524</v>
      </c>
      <c r="C138" s="2" t="s">
        <v>127</v>
      </c>
      <c r="D138" s="3">
        <v>250431</v>
      </c>
      <c r="E138" s="3">
        <v>17119</v>
      </c>
      <c r="F138" s="3">
        <v>233312</v>
      </c>
      <c r="G138" s="3">
        <v>143691</v>
      </c>
      <c r="H138" s="3">
        <v>29365</v>
      </c>
      <c r="I138" s="3">
        <v>2549</v>
      </c>
      <c r="J138" s="3">
        <v>33235</v>
      </c>
      <c r="K138" s="3">
        <v>7685</v>
      </c>
      <c r="L138" s="3">
        <v>1739</v>
      </c>
      <c r="M138" s="3">
        <v>1071</v>
      </c>
      <c r="N138" s="3">
        <v>7261</v>
      </c>
      <c r="O138" s="3">
        <v>959</v>
      </c>
      <c r="P138" s="3">
        <v>568</v>
      </c>
      <c r="Q138" s="3">
        <v>759</v>
      </c>
      <c r="R138" s="3">
        <v>0</v>
      </c>
      <c r="S138" s="3">
        <v>1714</v>
      </c>
    </row>
    <row r="139" spans="1:19">
      <c r="A139" s="2" t="s">
        <v>106</v>
      </c>
      <c r="B139" s="2">
        <v>525</v>
      </c>
      <c r="C139" s="2" t="s">
        <v>128</v>
      </c>
      <c r="D139" s="3">
        <v>18789</v>
      </c>
      <c r="E139" s="3">
        <v>933</v>
      </c>
      <c r="F139" s="3">
        <v>17856</v>
      </c>
      <c r="G139" s="3">
        <v>12417</v>
      </c>
      <c r="H139" s="3">
        <v>4035</v>
      </c>
      <c r="I139" s="3">
        <v>38</v>
      </c>
      <c r="J139" s="3">
        <v>94</v>
      </c>
      <c r="K139" s="3">
        <v>403</v>
      </c>
      <c r="L139" s="3">
        <v>310</v>
      </c>
      <c r="M139" s="3">
        <v>164</v>
      </c>
      <c r="N139" s="3">
        <v>69</v>
      </c>
      <c r="O139" s="3">
        <v>34</v>
      </c>
      <c r="P139" s="3">
        <v>59</v>
      </c>
      <c r="Q139" s="3">
        <v>6</v>
      </c>
      <c r="R139" s="3">
        <v>0</v>
      </c>
      <c r="S139" s="3">
        <v>22</v>
      </c>
    </row>
    <row r="140" spans="1:19">
      <c r="A140" s="2" t="s">
        <v>106</v>
      </c>
      <c r="B140" s="2">
        <v>526</v>
      </c>
      <c r="C140" s="2" t="s">
        <v>129</v>
      </c>
      <c r="D140" s="3">
        <v>465188</v>
      </c>
      <c r="E140" s="3">
        <v>24940</v>
      </c>
      <c r="F140" s="3">
        <v>440248</v>
      </c>
      <c r="G140" s="3">
        <v>188035</v>
      </c>
      <c r="H140" s="3">
        <v>72725</v>
      </c>
      <c r="I140" s="3">
        <v>5843</v>
      </c>
      <c r="J140" s="3">
        <v>117956</v>
      </c>
      <c r="K140" s="3">
        <v>7726</v>
      </c>
      <c r="L140" s="3">
        <v>4074</v>
      </c>
      <c r="M140" s="3">
        <v>2416</v>
      </c>
      <c r="N140" s="3">
        <v>8518</v>
      </c>
      <c r="O140" s="3">
        <v>1112</v>
      </c>
      <c r="P140" s="3">
        <v>745</v>
      </c>
      <c r="Q140" s="3">
        <v>4423</v>
      </c>
      <c r="R140" s="3">
        <v>0</v>
      </c>
      <c r="S140" s="3">
        <v>5983</v>
      </c>
    </row>
    <row r="141" spans="1:19">
      <c r="A141" s="2" t="s">
        <v>106</v>
      </c>
      <c r="B141" s="2">
        <v>527</v>
      </c>
      <c r="C141" s="2" t="s">
        <v>130</v>
      </c>
      <c r="D141" s="3">
        <v>236459</v>
      </c>
      <c r="E141" s="3">
        <v>7957</v>
      </c>
      <c r="F141" s="3">
        <v>228502</v>
      </c>
      <c r="G141" s="3">
        <v>196902</v>
      </c>
      <c r="H141" s="3">
        <v>8889</v>
      </c>
      <c r="I141" s="3">
        <v>2443</v>
      </c>
      <c r="J141" s="3">
        <v>260</v>
      </c>
      <c r="K141" s="3">
        <v>0</v>
      </c>
      <c r="L141" s="3">
        <v>6872</v>
      </c>
      <c r="M141" s="3">
        <v>449</v>
      </c>
      <c r="N141" s="3">
        <v>68</v>
      </c>
      <c r="O141" s="3">
        <v>278</v>
      </c>
      <c r="P141" s="3">
        <v>60</v>
      </c>
      <c r="Q141" s="3">
        <v>145</v>
      </c>
      <c r="R141" s="3">
        <v>0</v>
      </c>
      <c r="S141" s="3">
        <v>211</v>
      </c>
    </row>
    <row r="142" spans="1:19">
      <c r="A142" s="2" t="s">
        <v>106</v>
      </c>
      <c r="B142" s="2">
        <v>528</v>
      </c>
      <c r="C142" s="2" t="s">
        <v>131</v>
      </c>
      <c r="D142" s="3">
        <v>34484</v>
      </c>
      <c r="E142" s="3">
        <v>1716</v>
      </c>
      <c r="F142" s="3">
        <v>32768</v>
      </c>
      <c r="G142" s="3">
        <v>22073</v>
      </c>
      <c r="H142" s="3">
        <v>4312</v>
      </c>
      <c r="I142" s="3">
        <v>1502</v>
      </c>
      <c r="J142" s="3">
        <v>50</v>
      </c>
      <c r="K142" s="3">
        <v>613</v>
      </c>
      <c r="L142" s="3">
        <v>472</v>
      </c>
      <c r="M142" s="3">
        <v>71</v>
      </c>
      <c r="N142" s="3">
        <v>2691</v>
      </c>
      <c r="O142" s="3">
        <v>251</v>
      </c>
      <c r="P142" s="3">
        <v>245</v>
      </c>
      <c r="Q142" s="3">
        <v>90</v>
      </c>
      <c r="R142" s="3">
        <v>0</v>
      </c>
      <c r="S142" s="3">
        <v>61</v>
      </c>
    </row>
    <row r="143" spans="1:19">
      <c r="A143" s="2" t="s">
        <v>106</v>
      </c>
      <c r="B143" s="2">
        <v>529</v>
      </c>
      <c r="C143" s="2" t="s">
        <v>132</v>
      </c>
      <c r="D143" s="3">
        <v>313406</v>
      </c>
      <c r="E143" s="3">
        <v>22259</v>
      </c>
      <c r="F143" s="3">
        <v>291147</v>
      </c>
      <c r="G143" s="3">
        <v>230727</v>
      </c>
      <c r="H143" s="3">
        <v>19576</v>
      </c>
      <c r="I143" s="3">
        <v>3568</v>
      </c>
      <c r="J143" s="3">
        <v>5052</v>
      </c>
      <c r="K143" s="3">
        <v>1535</v>
      </c>
      <c r="L143" s="3">
        <v>23236</v>
      </c>
      <c r="M143" s="3">
        <v>1788</v>
      </c>
      <c r="N143" s="3">
        <v>286</v>
      </c>
      <c r="O143" s="3">
        <v>371</v>
      </c>
      <c r="P143" s="3">
        <v>765</v>
      </c>
      <c r="Q143" s="3">
        <v>684</v>
      </c>
      <c r="R143" s="3">
        <v>0</v>
      </c>
      <c r="S143" s="3">
        <v>126</v>
      </c>
    </row>
    <row r="144" spans="1:19">
      <c r="A144" s="2" t="s">
        <v>106</v>
      </c>
      <c r="B144" s="2">
        <v>530</v>
      </c>
      <c r="C144" s="2" t="s">
        <v>133</v>
      </c>
      <c r="D144" s="3">
        <v>719554</v>
      </c>
      <c r="E144" s="3">
        <v>25766</v>
      </c>
      <c r="F144" s="3">
        <v>693788</v>
      </c>
      <c r="G144" s="3">
        <v>475654</v>
      </c>
      <c r="H144" s="3">
        <v>58177</v>
      </c>
      <c r="I144" s="3">
        <v>24370</v>
      </c>
      <c r="J144" s="3">
        <v>73513</v>
      </c>
      <c r="K144" s="3">
        <v>38701</v>
      </c>
      <c r="L144" s="3">
        <v>3096</v>
      </c>
      <c r="M144" s="3">
        <v>1172</v>
      </c>
      <c r="N144" s="3">
        <v>2287</v>
      </c>
      <c r="O144" s="3">
        <v>1013</v>
      </c>
      <c r="P144" s="3">
        <v>6863</v>
      </c>
      <c r="Q144" s="3">
        <v>2240</v>
      </c>
      <c r="R144" s="3">
        <v>0</v>
      </c>
      <c r="S144" s="3">
        <v>3709</v>
      </c>
    </row>
    <row r="145" spans="1:19">
      <c r="A145" s="2" t="s">
        <v>106</v>
      </c>
      <c r="B145" s="2">
        <v>531</v>
      </c>
      <c r="C145" s="2" t="s">
        <v>134</v>
      </c>
      <c r="D145" s="3">
        <v>78836</v>
      </c>
      <c r="E145" s="3">
        <v>10255</v>
      </c>
      <c r="F145" s="3">
        <v>68581</v>
      </c>
      <c r="G145" s="3">
        <v>33604</v>
      </c>
      <c r="H145" s="3">
        <v>11349</v>
      </c>
      <c r="I145" s="3">
        <v>1129</v>
      </c>
      <c r="J145" s="3">
        <v>744</v>
      </c>
      <c r="K145" s="3">
        <v>9559</v>
      </c>
      <c r="L145" s="3">
        <v>1139</v>
      </c>
      <c r="M145" s="3">
        <v>905</v>
      </c>
      <c r="N145" s="3">
        <v>4616</v>
      </c>
      <c r="O145" s="3">
        <v>236</v>
      </c>
      <c r="P145" s="3">
        <v>1026</v>
      </c>
      <c r="Q145" s="3">
        <v>153</v>
      </c>
      <c r="R145" s="3">
        <v>0</v>
      </c>
      <c r="S145" s="3">
        <v>1078</v>
      </c>
    </row>
    <row r="146" spans="1:19">
      <c r="A146" s="2" t="s">
        <v>135</v>
      </c>
      <c r="B146" s="2">
        <v>601</v>
      </c>
      <c r="C146" s="2" t="s">
        <v>136</v>
      </c>
      <c r="D146" s="3">
        <v>4075</v>
      </c>
      <c r="E146" s="3">
        <v>97</v>
      </c>
      <c r="F146" s="3">
        <v>3978</v>
      </c>
      <c r="G146" s="3">
        <v>2475</v>
      </c>
      <c r="H146" s="3">
        <v>1146</v>
      </c>
      <c r="I146" s="3">
        <v>0</v>
      </c>
      <c r="J146" s="3">
        <v>0</v>
      </c>
      <c r="K146" s="3">
        <v>51</v>
      </c>
      <c r="L146" s="3">
        <v>167</v>
      </c>
      <c r="M146" s="3">
        <v>0</v>
      </c>
      <c r="N146" s="3">
        <v>0</v>
      </c>
      <c r="O146" s="3">
        <v>22</v>
      </c>
      <c r="P146" s="3">
        <v>28</v>
      </c>
      <c r="Q146" s="3">
        <v>0</v>
      </c>
      <c r="R146" s="3">
        <v>0</v>
      </c>
      <c r="S146" s="3">
        <v>15</v>
      </c>
    </row>
    <row r="147" spans="1:19">
      <c r="A147" s="2" t="s">
        <v>135</v>
      </c>
      <c r="B147" s="2">
        <v>602</v>
      </c>
      <c r="C147" s="2" t="s">
        <v>137</v>
      </c>
      <c r="D147" s="3">
        <v>65053</v>
      </c>
      <c r="E147" s="3">
        <v>713</v>
      </c>
      <c r="F147" s="3">
        <v>64340</v>
      </c>
      <c r="G147" s="3">
        <v>50059</v>
      </c>
      <c r="H147" s="3">
        <v>7750</v>
      </c>
      <c r="I147" s="3">
        <v>267</v>
      </c>
      <c r="J147" s="3">
        <v>0</v>
      </c>
      <c r="K147" s="3">
        <v>3397</v>
      </c>
      <c r="L147" s="3">
        <v>2175</v>
      </c>
      <c r="M147" s="3">
        <v>63</v>
      </c>
      <c r="N147" s="3">
        <v>118</v>
      </c>
      <c r="O147" s="3">
        <v>38</v>
      </c>
      <c r="P147" s="3">
        <v>40</v>
      </c>
      <c r="Q147" s="3">
        <v>12</v>
      </c>
      <c r="R147" s="3">
        <v>0</v>
      </c>
      <c r="S147" s="3">
        <v>8</v>
      </c>
    </row>
    <row r="148" spans="1:19">
      <c r="A148" s="2" t="s">
        <v>135</v>
      </c>
      <c r="B148" s="2">
        <v>603</v>
      </c>
      <c r="C148" s="2" t="s">
        <v>138</v>
      </c>
      <c r="D148" s="3">
        <v>552145</v>
      </c>
      <c r="E148" s="3">
        <v>13349</v>
      </c>
      <c r="F148" s="3">
        <v>538796</v>
      </c>
      <c r="G148" s="3">
        <v>341845</v>
      </c>
      <c r="H148" s="3">
        <v>130896</v>
      </c>
      <c r="I148" s="3">
        <v>5608</v>
      </c>
      <c r="J148" s="3">
        <v>2193</v>
      </c>
      <c r="K148" s="3">
        <v>9660</v>
      </c>
      <c r="L148" s="3">
        <v>37011</v>
      </c>
      <c r="M148" s="3">
        <v>1919</v>
      </c>
      <c r="N148" s="3">
        <v>1248</v>
      </c>
      <c r="O148" s="3">
        <v>2008</v>
      </c>
      <c r="P148" s="3">
        <v>685</v>
      </c>
      <c r="Q148" s="3">
        <v>185</v>
      </c>
      <c r="R148" s="3">
        <v>0</v>
      </c>
      <c r="S148" s="3">
        <v>1798</v>
      </c>
    </row>
    <row r="149" spans="1:19">
      <c r="A149" s="2" t="s">
        <v>135</v>
      </c>
      <c r="B149" s="2">
        <v>604</v>
      </c>
      <c r="C149" s="2" t="s">
        <v>139</v>
      </c>
      <c r="D149" s="3">
        <v>55975</v>
      </c>
      <c r="E149" s="3">
        <v>1155</v>
      </c>
      <c r="F149" s="3">
        <v>54820</v>
      </c>
      <c r="G149" s="3">
        <v>34278</v>
      </c>
      <c r="H149" s="3">
        <v>11739</v>
      </c>
      <c r="I149" s="3">
        <v>1611</v>
      </c>
      <c r="J149" s="3">
        <v>34</v>
      </c>
      <c r="K149" s="3">
        <v>2661</v>
      </c>
      <c r="L149" s="3">
        <v>1516</v>
      </c>
      <c r="M149" s="3">
        <v>274</v>
      </c>
      <c r="N149" s="3">
        <v>64</v>
      </c>
      <c r="O149" s="3">
        <v>151</v>
      </c>
      <c r="P149" s="3">
        <v>203</v>
      </c>
      <c r="Q149" s="3">
        <v>6</v>
      </c>
      <c r="R149" s="3">
        <v>0</v>
      </c>
      <c r="S149" s="3">
        <v>14</v>
      </c>
    </row>
    <row r="150" spans="1:19">
      <c r="A150" s="2" t="s">
        <v>135</v>
      </c>
      <c r="B150" s="2">
        <v>605</v>
      </c>
      <c r="C150" s="2" t="s">
        <v>140</v>
      </c>
      <c r="D150" s="3">
        <v>90365</v>
      </c>
      <c r="E150" s="3">
        <v>12162</v>
      </c>
      <c r="F150" s="3">
        <v>78203</v>
      </c>
      <c r="G150" s="3">
        <v>55164</v>
      </c>
      <c r="H150" s="3">
        <v>7276</v>
      </c>
      <c r="I150" s="3">
        <v>4122</v>
      </c>
      <c r="J150" s="3">
        <v>2434</v>
      </c>
      <c r="K150" s="3">
        <v>848</v>
      </c>
      <c r="L150" s="3">
        <v>713</v>
      </c>
      <c r="M150" s="3">
        <v>2164</v>
      </c>
      <c r="N150" s="3">
        <v>3085</v>
      </c>
      <c r="O150" s="3">
        <v>37</v>
      </c>
      <c r="P150" s="3">
        <v>190</v>
      </c>
      <c r="Q150" s="3">
        <v>126</v>
      </c>
      <c r="R150" s="3">
        <v>0</v>
      </c>
      <c r="S150" s="3">
        <v>264</v>
      </c>
    </row>
    <row r="151" spans="1:19">
      <c r="A151" s="2" t="s">
        <v>135</v>
      </c>
      <c r="B151" s="2">
        <v>606</v>
      </c>
      <c r="C151" s="2" t="s">
        <v>141</v>
      </c>
      <c r="D151" s="3">
        <v>349480</v>
      </c>
      <c r="E151" s="3">
        <v>21625</v>
      </c>
      <c r="F151" s="3">
        <v>327855</v>
      </c>
      <c r="G151" s="3">
        <v>253339</v>
      </c>
      <c r="H151" s="3">
        <v>17050</v>
      </c>
      <c r="I151" s="3">
        <v>7233</v>
      </c>
      <c r="J151" s="3">
        <v>4012</v>
      </c>
      <c r="K151" s="3">
        <v>23481</v>
      </c>
      <c r="L151" s="3">
        <v>12482</v>
      </c>
      <c r="M151" s="3">
        <v>3881</v>
      </c>
      <c r="N151" s="3">
        <v>813</v>
      </c>
      <c r="O151" s="3">
        <v>273</v>
      </c>
      <c r="P151" s="3">
        <v>1254</v>
      </c>
      <c r="Q151" s="3">
        <v>837</v>
      </c>
      <c r="R151" s="3">
        <v>0</v>
      </c>
      <c r="S151" s="3">
        <v>376</v>
      </c>
    </row>
    <row r="152" spans="1:19">
      <c r="A152" s="2" t="s">
        <v>135</v>
      </c>
      <c r="B152" s="2">
        <v>607</v>
      </c>
      <c r="C152" s="2" t="s">
        <v>142</v>
      </c>
      <c r="D152" s="3">
        <v>19701</v>
      </c>
      <c r="E152" s="3">
        <v>833</v>
      </c>
      <c r="F152" s="3">
        <v>18868</v>
      </c>
      <c r="G152" s="3">
        <v>14176</v>
      </c>
      <c r="H152" s="3">
        <v>1418</v>
      </c>
      <c r="I152" s="3">
        <v>229</v>
      </c>
      <c r="J152" s="3">
        <v>391</v>
      </c>
      <c r="K152" s="3">
        <v>43</v>
      </c>
      <c r="L152" s="3">
        <v>2079</v>
      </c>
      <c r="M152" s="3">
        <v>30</v>
      </c>
      <c r="N152" s="3">
        <v>130</v>
      </c>
      <c r="O152" s="3">
        <v>131</v>
      </c>
      <c r="P152" s="3">
        <v>0</v>
      </c>
      <c r="Q152" s="3">
        <v>10</v>
      </c>
      <c r="R152" s="3">
        <v>0</v>
      </c>
      <c r="S152" s="3">
        <v>0</v>
      </c>
    </row>
    <row r="153" spans="1:19">
      <c r="A153" s="2" t="s">
        <v>135</v>
      </c>
      <c r="B153" s="2">
        <v>608</v>
      </c>
      <c r="C153" s="2" t="s">
        <v>143</v>
      </c>
      <c r="D153" s="3">
        <v>1149484</v>
      </c>
      <c r="E153" s="3">
        <v>75534</v>
      </c>
      <c r="F153" s="3">
        <v>1073950</v>
      </c>
      <c r="G153" s="3">
        <v>823222</v>
      </c>
      <c r="H153" s="3">
        <v>54106</v>
      </c>
      <c r="I153" s="3">
        <v>11603</v>
      </c>
      <c r="J153" s="3">
        <v>17256</v>
      </c>
      <c r="K153" s="3">
        <v>20454</v>
      </c>
      <c r="L153" s="3">
        <v>65198</v>
      </c>
      <c r="M153" s="3">
        <v>6982</v>
      </c>
      <c r="N153" s="3">
        <v>24481</v>
      </c>
      <c r="O153" s="3">
        <v>35</v>
      </c>
      <c r="P153" s="3">
        <v>0</v>
      </c>
      <c r="Q153" s="3">
        <v>1127</v>
      </c>
      <c r="R153" s="3">
        <v>0</v>
      </c>
      <c r="S153" s="3">
        <v>18253</v>
      </c>
    </row>
    <row r="154" spans="1:19">
      <c r="A154" s="2" t="s">
        <v>135</v>
      </c>
      <c r="B154" s="2">
        <v>609</v>
      </c>
      <c r="C154" s="2" t="s">
        <v>144</v>
      </c>
      <c r="D154" s="3">
        <v>329973</v>
      </c>
      <c r="E154" s="3">
        <v>6526</v>
      </c>
      <c r="F154" s="3">
        <v>323447</v>
      </c>
      <c r="G154" s="3">
        <v>252355</v>
      </c>
      <c r="H154" s="3">
        <v>37524</v>
      </c>
      <c r="I154" s="3">
        <v>2428</v>
      </c>
      <c r="J154" s="3">
        <v>303</v>
      </c>
      <c r="K154" s="3">
        <v>9994</v>
      </c>
      <c r="L154" s="3">
        <v>2844</v>
      </c>
      <c r="M154" s="3">
        <v>510</v>
      </c>
      <c r="N154" s="3">
        <v>8667</v>
      </c>
      <c r="O154" s="3">
        <v>928</v>
      </c>
      <c r="P154" s="3">
        <v>4709</v>
      </c>
      <c r="Q154" s="3">
        <v>85</v>
      </c>
      <c r="R154" s="3">
        <v>0</v>
      </c>
      <c r="S154" s="3">
        <v>2493</v>
      </c>
    </row>
    <row r="155" spans="1:19">
      <c r="A155" s="2" t="s">
        <v>135</v>
      </c>
      <c r="B155" s="2">
        <v>610</v>
      </c>
      <c r="C155" s="2" t="s">
        <v>145</v>
      </c>
      <c r="D155" s="3">
        <v>12046</v>
      </c>
      <c r="E155" s="3">
        <v>174</v>
      </c>
      <c r="F155" s="3">
        <v>11872</v>
      </c>
      <c r="G155" s="3">
        <v>9951</v>
      </c>
      <c r="H155" s="3">
        <v>1307</v>
      </c>
      <c r="I155" s="3">
        <v>79</v>
      </c>
      <c r="J155" s="3">
        <v>0</v>
      </c>
      <c r="K155" s="3">
        <v>143</v>
      </c>
      <c r="L155" s="3">
        <v>90</v>
      </c>
      <c r="M155" s="3">
        <v>2</v>
      </c>
      <c r="N155" s="3">
        <v>0</v>
      </c>
      <c r="O155" s="3">
        <v>280</v>
      </c>
      <c r="P155" s="3">
        <v>0</v>
      </c>
      <c r="Q155" s="3">
        <v>1</v>
      </c>
      <c r="R155" s="3">
        <v>0</v>
      </c>
      <c r="S155" s="3">
        <v>0</v>
      </c>
    </row>
    <row r="156" spans="1:19">
      <c r="A156" s="2" t="s">
        <v>135</v>
      </c>
      <c r="B156" s="2">
        <v>611</v>
      </c>
      <c r="C156" s="2" t="s">
        <v>146</v>
      </c>
      <c r="D156" s="3">
        <v>229650</v>
      </c>
      <c r="E156" s="3">
        <v>9257</v>
      </c>
      <c r="F156" s="3">
        <v>220393</v>
      </c>
      <c r="G156" s="3">
        <v>173701</v>
      </c>
      <c r="H156" s="3">
        <v>9943</v>
      </c>
      <c r="I156" s="3">
        <v>879</v>
      </c>
      <c r="J156" s="3">
        <v>387</v>
      </c>
      <c r="K156" s="3">
        <v>8265</v>
      </c>
      <c r="L156" s="3">
        <v>15010</v>
      </c>
      <c r="M156" s="3">
        <v>1283</v>
      </c>
      <c r="N156" s="3">
        <v>294</v>
      </c>
      <c r="O156" s="3">
        <v>1188</v>
      </c>
      <c r="P156" s="3">
        <v>3395</v>
      </c>
      <c r="Q156" s="3">
        <v>414</v>
      </c>
      <c r="R156" s="3">
        <v>0</v>
      </c>
      <c r="S156" s="3">
        <v>356</v>
      </c>
    </row>
    <row r="157" spans="1:19">
      <c r="A157" s="2" t="s">
        <v>135</v>
      </c>
      <c r="B157" s="2">
        <v>612</v>
      </c>
      <c r="C157" s="2" t="s">
        <v>147</v>
      </c>
      <c r="D157" s="3">
        <v>11677</v>
      </c>
      <c r="E157" s="3">
        <v>452</v>
      </c>
      <c r="F157" s="3">
        <v>11225</v>
      </c>
      <c r="G157" s="3">
        <v>8536</v>
      </c>
      <c r="H157" s="3">
        <v>1612</v>
      </c>
      <c r="I157" s="3">
        <v>143</v>
      </c>
      <c r="J157" s="3">
        <v>29</v>
      </c>
      <c r="K157" s="3">
        <v>129</v>
      </c>
      <c r="L157" s="3">
        <v>146</v>
      </c>
      <c r="M157" s="3">
        <v>14</v>
      </c>
      <c r="N157" s="3">
        <v>63</v>
      </c>
      <c r="O157" s="3">
        <v>374</v>
      </c>
      <c r="P157" s="3">
        <v>30</v>
      </c>
      <c r="Q157" s="3">
        <v>4</v>
      </c>
      <c r="R157" s="3">
        <v>0</v>
      </c>
      <c r="S157" s="3">
        <v>56</v>
      </c>
    </row>
    <row r="158" spans="1:19">
      <c r="A158" s="2" t="s">
        <v>135</v>
      </c>
      <c r="B158" s="2">
        <v>613</v>
      </c>
      <c r="C158" s="2" t="s">
        <v>148</v>
      </c>
      <c r="D158" s="3">
        <v>156440</v>
      </c>
      <c r="E158" s="3">
        <v>5335</v>
      </c>
      <c r="F158" s="3">
        <v>151105</v>
      </c>
      <c r="G158" s="3">
        <v>101676</v>
      </c>
      <c r="H158" s="3">
        <v>18395</v>
      </c>
      <c r="I158" s="3">
        <v>550</v>
      </c>
      <c r="J158" s="3">
        <v>3053</v>
      </c>
      <c r="K158" s="3">
        <v>1821</v>
      </c>
      <c r="L158" s="3">
        <v>21204</v>
      </c>
      <c r="M158" s="3">
        <v>1255</v>
      </c>
      <c r="N158" s="3">
        <v>371</v>
      </c>
      <c r="O158" s="3">
        <v>988</v>
      </c>
      <c r="P158" s="3">
        <v>365</v>
      </c>
      <c r="Q158" s="3">
        <v>258</v>
      </c>
      <c r="R158" s="3">
        <v>0</v>
      </c>
      <c r="S158" s="3">
        <v>482</v>
      </c>
    </row>
    <row r="159" spans="1:19">
      <c r="A159" s="2" t="s">
        <v>135</v>
      </c>
      <c r="B159" s="2">
        <v>614</v>
      </c>
      <c r="C159" s="2" t="s">
        <v>149</v>
      </c>
      <c r="D159" s="3">
        <v>122986</v>
      </c>
      <c r="E159" s="3">
        <v>21093</v>
      </c>
      <c r="F159" s="3">
        <v>101893</v>
      </c>
      <c r="G159" s="3">
        <v>58142</v>
      </c>
      <c r="H159" s="3">
        <v>8595</v>
      </c>
      <c r="I159" s="3">
        <v>10007</v>
      </c>
      <c r="J159" s="3">
        <v>4266</v>
      </c>
      <c r="K159" s="3">
        <v>2493</v>
      </c>
      <c r="L159" s="3">
        <v>4344</v>
      </c>
      <c r="M159" s="3">
        <v>2531</v>
      </c>
      <c r="N159" s="3">
        <v>4438</v>
      </c>
      <c r="O159" s="3">
        <v>389</v>
      </c>
      <c r="P159" s="3">
        <v>247</v>
      </c>
      <c r="Q159" s="3">
        <v>1315</v>
      </c>
      <c r="R159" s="3">
        <v>0</v>
      </c>
      <c r="S159" s="3">
        <v>866</v>
      </c>
    </row>
    <row r="160" spans="1:19">
      <c r="A160" s="2" t="s">
        <v>135</v>
      </c>
      <c r="B160" s="2">
        <v>615</v>
      </c>
      <c r="C160" s="2" t="s">
        <v>150</v>
      </c>
      <c r="D160" s="3">
        <v>464506</v>
      </c>
      <c r="E160" s="3">
        <v>11617</v>
      </c>
      <c r="F160" s="3">
        <v>452889</v>
      </c>
      <c r="G160" s="3">
        <v>299048</v>
      </c>
      <c r="H160" s="3">
        <v>79943</v>
      </c>
      <c r="I160" s="3">
        <v>3373</v>
      </c>
      <c r="J160" s="3">
        <v>748</v>
      </c>
      <c r="K160" s="3">
        <v>22968</v>
      </c>
      <c r="L160" s="3">
        <v>31369</v>
      </c>
      <c r="M160" s="3">
        <v>4606</v>
      </c>
      <c r="N160" s="3">
        <v>761</v>
      </c>
      <c r="O160" s="3">
        <v>4533</v>
      </c>
      <c r="P160" s="3">
        <v>1178</v>
      </c>
      <c r="Q160" s="3">
        <v>261</v>
      </c>
      <c r="R160" s="3">
        <v>0</v>
      </c>
      <c r="S160" s="3">
        <v>425</v>
      </c>
    </row>
    <row r="161" spans="1:19">
      <c r="A161" s="2" t="s">
        <v>135</v>
      </c>
      <c r="B161" s="2">
        <v>616</v>
      </c>
      <c r="C161" s="2" t="s">
        <v>301</v>
      </c>
      <c r="D161" s="3">
        <v>156811</v>
      </c>
      <c r="E161" s="3">
        <v>11414</v>
      </c>
      <c r="F161" s="3">
        <v>145397</v>
      </c>
      <c r="G161" s="3">
        <v>122319</v>
      </c>
      <c r="H161" s="3">
        <v>6570</v>
      </c>
      <c r="I161" s="3">
        <v>3601</v>
      </c>
      <c r="J161" s="3">
        <v>452</v>
      </c>
      <c r="K161" s="3">
        <v>2203</v>
      </c>
      <c r="L161" s="3">
        <v>2739</v>
      </c>
      <c r="M161" s="3">
        <v>2044</v>
      </c>
      <c r="N161" s="3">
        <v>342</v>
      </c>
      <c r="O161" s="3">
        <v>8</v>
      </c>
      <c r="P161" s="3">
        <v>316</v>
      </c>
      <c r="Q161" s="3">
        <v>597</v>
      </c>
      <c r="R161" s="3">
        <v>0</v>
      </c>
      <c r="S161" s="3">
        <v>1492</v>
      </c>
    </row>
    <row r="162" spans="1:19">
      <c r="A162" s="2" t="s">
        <v>135</v>
      </c>
      <c r="B162" s="2">
        <v>617</v>
      </c>
      <c r="C162" s="2" t="s">
        <v>151</v>
      </c>
      <c r="D162" s="3">
        <v>199615</v>
      </c>
      <c r="E162" s="3">
        <v>15338</v>
      </c>
      <c r="F162" s="3">
        <v>184277</v>
      </c>
      <c r="G162" s="3">
        <v>136313</v>
      </c>
      <c r="H162" s="3">
        <v>16589</v>
      </c>
      <c r="I162" s="3">
        <v>3987</v>
      </c>
      <c r="J162" s="3">
        <v>6733</v>
      </c>
      <c r="K162" s="3">
        <v>2381</v>
      </c>
      <c r="L162" s="3">
        <v>4084</v>
      </c>
      <c r="M162" s="3">
        <v>1062</v>
      </c>
      <c r="N162" s="3">
        <v>2903</v>
      </c>
      <c r="O162" s="3">
        <v>6046</v>
      </c>
      <c r="P162" s="3">
        <v>468</v>
      </c>
      <c r="Q162" s="3">
        <v>359</v>
      </c>
      <c r="R162" s="3">
        <v>0</v>
      </c>
      <c r="S162" s="3">
        <v>741</v>
      </c>
    </row>
    <row r="163" spans="1:19">
      <c r="A163" s="2" t="s">
        <v>135</v>
      </c>
      <c r="B163" s="2">
        <v>618</v>
      </c>
      <c r="C163" s="2" t="s">
        <v>152</v>
      </c>
      <c r="D163" s="3">
        <v>9163</v>
      </c>
      <c r="E163" s="3">
        <v>469</v>
      </c>
      <c r="F163" s="3">
        <v>8694</v>
      </c>
      <c r="G163" s="3">
        <v>6408</v>
      </c>
      <c r="H163" s="3">
        <v>1355</v>
      </c>
      <c r="I163" s="3">
        <v>101</v>
      </c>
      <c r="J163" s="3">
        <v>10</v>
      </c>
      <c r="K163" s="3">
        <v>115</v>
      </c>
      <c r="L163" s="3">
        <v>150</v>
      </c>
      <c r="M163" s="3">
        <v>48</v>
      </c>
      <c r="N163" s="3">
        <v>142</v>
      </c>
      <c r="O163" s="3">
        <v>0</v>
      </c>
      <c r="P163" s="3">
        <v>261</v>
      </c>
      <c r="Q163" s="3">
        <v>32</v>
      </c>
      <c r="R163" s="3">
        <v>0</v>
      </c>
      <c r="S163" s="3">
        <v>4</v>
      </c>
    </row>
    <row r="164" spans="1:19">
      <c r="A164" s="2" t="s">
        <v>135</v>
      </c>
      <c r="B164" s="2">
        <v>619</v>
      </c>
      <c r="C164" s="2" t="s">
        <v>153</v>
      </c>
      <c r="D164" s="3">
        <v>57156</v>
      </c>
      <c r="E164" s="3">
        <v>2776</v>
      </c>
      <c r="F164" s="3">
        <v>54380</v>
      </c>
      <c r="G164" s="3">
        <v>36982</v>
      </c>
      <c r="H164" s="3">
        <v>10693</v>
      </c>
      <c r="I164" s="3">
        <v>879</v>
      </c>
      <c r="J164" s="3">
        <v>428</v>
      </c>
      <c r="K164" s="3">
        <v>1263</v>
      </c>
      <c r="L164" s="3">
        <v>2141</v>
      </c>
      <c r="M164" s="3">
        <v>387</v>
      </c>
      <c r="N164" s="3">
        <v>458</v>
      </c>
      <c r="O164" s="3">
        <v>82</v>
      </c>
      <c r="P164" s="3">
        <v>374</v>
      </c>
      <c r="Q164" s="3">
        <v>98</v>
      </c>
      <c r="R164" s="3">
        <v>0</v>
      </c>
      <c r="S164" s="3">
        <v>172</v>
      </c>
    </row>
    <row r="165" spans="1:19">
      <c r="A165" s="2" t="s">
        <v>135</v>
      </c>
      <c r="B165" s="2">
        <v>620</v>
      </c>
      <c r="C165" s="2" t="s">
        <v>302</v>
      </c>
      <c r="D165" s="3">
        <v>164028</v>
      </c>
      <c r="E165" s="3">
        <v>3798</v>
      </c>
      <c r="F165" s="3">
        <v>160230</v>
      </c>
      <c r="G165" s="3">
        <v>96461</v>
      </c>
      <c r="H165" s="3">
        <v>41060</v>
      </c>
      <c r="I165" s="3">
        <v>1453</v>
      </c>
      <c r="J165" s="3">
        <v>44</v>
      </c>
      <c r="K165" s="3">
        <v>8663</v>
      </c>
      <c r="L165" s="3">
        <v>10076</v>
      </c>
      <c r="M165" s="3">
        <v>131</v>
      </c>
      <c r="N165" s="3">
        <v>291</v>
      </c>
      <c r="O165" s="3">
        <v>419</v>
      </c>
      <c r="P165" s="3">
        <v>720</v>
      </c>
      <c r="Q165" s="3">
        <v>145</v>
      </c>
      <c r="R165" s="3">
        <v>0</v>
      </c>
      <c r="S165" s="3">
        <v>83</v>
      </c>
    </row>
    <row r="166" spans="1:19">
      <c r="A166" s="2" t="s">
        <v>135</v>
      </c>
      <c r="B166" s="2">
        <v>621</v>
      </c>
      <c r="C166" s="2" t="s">
        <v>303</v>
      </c>
      <c r="D166" s="3">
        <v>973275</v>
      </c>
      <c r="E166" s="3">
        <v>127548</v>
      </c>
      <c r="F166" s="3">
        <v>845727</v>
      </c>
      <c r="G166" s="3">
        <v>390243</v>
      </c>
      <c r="H166" s="3">
        <v>77716</v>
      </c>
      <c r="I166" s="3">
        <v>18142</v>
      </c>
      <c r="J166" s="3">
        <v>156873</v>
      </c>
      <c r="K166" s="3">
        <v>19773</v>
      </c>
      <c r="L166" s="3">
        <v>22416</v>
      </c>
      <c r="M166" s="3">
        <v>17415</v>
      </c>
      <c r="N166" s="3">
        <v>28510</v>
      </c>
      <c r="O166" s="3">
        <v>1894</v>
      </c>
      <c r="P166" s="3">
        <v>2654</v>
      </c>
      <c r="Q166" s="3">
        <v>14759</v>
      </c>
      <c r="R166" s="3">
        <v>0</v>
      </c>
      <c r="S166" s="3">
        <v>40685</v>
      </c>
    </row>
    <row r="167" spans="1:19">
      <c r="A167" s="2" t="s">
        <v>135</v>
      </c>
      <c r="B167" s="2">
        <v>622</v>
      </c>
      <c r="C167" s="2" t="s">
        <v>154</v>
      </c>
      <c r="D167" s="3">
        <v>4127</v>
      </c>
      <c r="E167" s="3">
        <v>868</v>
      </c>
      <c r="F167" s="3">
        <v>3259</v>
      </c>
      <c r="G167" s="3">
        <v>1799</v>
      </c>
      <c r="H167" s="3">
        <v>892</v>
      </c>
      <c r="I167" s="3">
        <v>165</v>
      </c>
      <c r="J167" s="3">
        <v>5</v>
      </c>
      <c r="K167" s="3">
        <v>209</v>
      </c>
      <c r="L167" s="3">
        <v>80</v>
      </c>
      <c r="M167" s="3">
        <v>15</v>
      </c>
      <c r="N167" s="3">
        <v>10</v>
      </c>
      <c r="O167" s="3">
        <v>21</v>
      </c>
      <c r="P167" s="3">
        <v>14</v>
      </c>
      <c r="Q167" s="3">
        <v>6</v>
      </c>
      <c r="R167" s="3">
        <v>0</v>
      </c>
      <c r="S167" s="3">
        <v>11</v>
      </c>
    </row>
    <row r="168" spans="1:19">
      <c r="A168" s="2" t="s">
        <v>135</v>
      </c>
      <c r="B168" s="2">
        <v>623</v>
      </c>
      <c r="C168" s="2" t="s">
        <v>155</v>
      </c>
      <c r="D168" s="3">
        <v>180026</v>
      </c>
      <c r="E168" s="3">
        <v>8949</v>
      </c>
      <c r="F168" s="3">
        <v>171077</v>
      </c>
      <c r="G168" s="3">
        <v>104489</v>
      </c>
      <c r="H168" s="3">
        <v>23403</v>
      </c>
      <c r="I168" s="3">
        <v>11598</v>
      </c>
      <c r="J168" s="3">
        <v>9651</v>
      </c>
      <c r="K168" s="3">
        <v>6986</v>
      </c>
      <c r="L168" s="3">
        <v>10106</v>
      </c>
      <c r="M168" s="3">
        <v>757</v>
      </c>
      <c r="N168" s="3">
        <v>814</v>
      </c>
      <c r="O168" s="3">
        <v>78</v>
      </c>
      <c r="P168" s="3">
        <v>996</v>
      </c>
      <c r="Q168" s="3">
        <v>90</v>
      </c>
      <c r="R168" s="3">
        <v>0</v>
      </c>
      <c r="S168" s="3">
        <v>896</v>
      </c>
    </row>
    <row r="169" spans="1:19">
      <c r="A169" s="2" t="s">
        <v>135</v>
      </c>
      <c r="B169" s="2">
        <v>624</v>
      </c>
      <c r="C169" s="2" t="s">
        <v>156</v>
      </c>
      <c r="D169" s="3">
        <v>771445</v>
      </c>
      <c r="E169" s="3">
        <v>33635</v>
      </c>
      <c r="F169" s="3">
        <v>737810</v>
      </c>
      <c r="G169" s="3">
        <v>493015</v>
      </c>
      <c r="H169" s="3">
        <v>103163</v>
      </c>
      <c r="I169" s="3">
        <v>6060</v>
      </c>
      <c r="J169" s="3">
        <v>2722</v>
      </c>
      <c r="K169" s="3">
        <v>24274</v>
      </c>
      <c r="L169" s="3">
        <v>81088</v>
      </c>
      <c r="M169" s="3">
        <v>8099</v>
      </c>
      <c r="N169" s="3">
        <v>2826</v>
      </c>
      <c r="O169" s="3">
        <v>942</v>
      </c>
      <c r="P169" s="3">
        <v>781</v>
      </c>
      <c r="Q169" s="3">
        <v>696</v>
      </c>
      <c r="R169" s="3">
        <v>0</v>
      </c>
      <c r="S169" s="3">
        <v>2224</v>
      </c>
    </row>
    <row r="170" spans="1:19">
      <c r="A170" s="2" t="s">
        <v>135</v>
      </c>
      <c r="B170" s="2">
        <v>625</v>
      </c>
      <c r="C170" s="2" t="s">
        <v>157</v>
      </c>
      <c r="D170" s="3">
        <v>23041</v>
      </c>
      <c r="E170" s="3">
        <v>1083</v>
      </c>
      <c r="F170" s="3">
        <v>21958</v>
      </c>
      <c r="G170" s="3">
        <v>18819</v>
      </c>
      <c r="H170" s="3">
        <v>317</v>
      </c>
      <c r="I170" s="3">
        <v>86</v>
      </c>
      <c r="J170" s="3">
        <v>0</v>
      </c>
      <c r="K170" s="3">
        <v>457</v>
      </c>
      <c r="L170" s="3">
        <v>764</v>
      </c>
      <c r="M170" s="3">
        <v>27</v>
      </c>
      <c r="N170" s="3">
        <v>89</v>
      </c>
      <c r="O170" s="3">
        <v>27</v>
      </c>
      <c r="P170" s="3">
        <v>1197</v>
      </c>
      <c r="Q170" s="3">
        <v>14</v>
      </c>
      <c r="R170" s="3">
        <v>0</v>
      </c>
      <c r="S170" s="3">
        <v>27</v>
      </c>
    </row>
    <row r="171" spans="1:19">
      <c r="A171" s="2" t="s">
        <v>135</v>
      </c>
      <c r="B171" s="2">
        <v>626</v>
      </c>
      <c r="C171" s="2" t="s">
        <v>304</v>
      </c>
      <c r="D171" s="3">
        <v>1004</v>
      </c>
      <c r="E171" s="3">
        <v>0</v>
      </c>
      <c r="F171" s="3">
        <v>1004</v>
      </c>
      <c r="G171" s="3">
        <v>482</v>
      </c>
      <c r="H171" s="3">
        <v>133</v>
      </c>
      <c r="I171" s="3">
        <v>98</v>
      </c>
      <c r="J171" s="3">
        <v>28</v>
      </c>
      <c r="K171" s="3">
        <v>96</v>
      </c>
      <c r="L171" s="3">
        <v>103</v>
      </c>
      <c r="M171" s="3">
        <v>28</v>
      </c>
      <c r="N171" s="3">
        <v>0</v>
      </c>
      <c r="O171" s="3">
        <v>0</v>
      </c>
      <c r="P171" s="3">
        <v>36</v>
      </c>
      <c r="Q171" s="3">
        <v>0</v>
      </c>
      <c r="R171" s="3">
        <v>0</v>
      </c>
      <c r="S171" s="3">
        <v>0</v>
      </c>
    </row>
    <row r="172" spans="1:19">
      <c r="A172" s="2" t="s">
        <v>135</v>
      </c>
      <c r="B172" s="2">
        <v>627</v>
      </c>
      <c r="C172" s="2" t="s">
        <v>158</v>
      </c>
      <c r="D172" s="3">
        <v>9079</v>
      </c>
      <c r="E172" s="3">
        <v>787</v>
      </c>
      <c r="F172" s="3">
        <v>8292</v>
      </c>
      <c r="G172" s="3">
        <v>7081</v>
      </c>
      <c r="H172" s="3">
        <v>360</v>
      </c>
      <c r="I172" s="3">
        <v>88</v>
      </c>
      <c r="J172" s="3">
        <v>73</v>
      </c>
      <c r="K172" s="3">
        <v>24</v>
      </c>
      <c r="L172" s="3">
        <v>217</v>
      </c>
      <c r="M172" s="3">
        <v>68</v>
      </c>
      <c r="N172" s="3">
        <v>37</v>
      </c>
      <c r="O172" s="3">
        <v>10</v>
      </c>
      <c r="P172" s="3">
        <v>24</v>
      </c>
      <c r="Q172" s="3">
        <v>114</v>
      </c>
      <c r="R172" s="3">
        <v>0</v>
      </c>
      <c r="S172" s="3">
        <v>13</v>
      </c>
    </row>
    <row r="173" spans="1:19">
      <c r="A173" s="2" t="s">
        <v>135</v>
      </c>
      <c r="B173" s="2">
        <v>628</v>
      </c>
      <c r="C173" s="2" t="s">
        <v>159</v>
      </c>
      <c r="D173" s="3">
        <v>10379</v>
      </c>
      <c r="E173" s="3">
        <v>332</v>
      </c>
      <c r="F173" s="3">
        <v>10047</v>
      </c>
      <c r="G173" s="3">
        <v>7709</v>
      </c>
      <c r="H173" s="3">
        <v>1089</v>
      </c>
      <c r="I173" s="3">
        <v>194</v>
      </c>
      <c r="J173" s="3">
        <v>84</v>
      </c>
      <c r="K173" s="3">
        <v>355</v>
      </c>
      <c r="L173" s="3">
        <v>40</v>
      </c>
      <c r="M173" s="3">
        <v>144</v>
      </c>
      <c r="N173" s="3">
        <v>4</v>
      </c>
      <c r="O173" s="3">
        <v>61</v>
      </c>
      <c r="P173" s="3">
        <v>97</v>
      </c>
      <c r="Q173" s="3">
        <v>6</v>
      </c>
      <c r="R173" s="3">
        <v>0</v>
      </c>
      <c r="S173" s="3">
        <v>70</v>
      </c>
    </row>
    <row r="174" spans="1:19">
      <c r="A174" s="2" t="s">
        <v>135</v>
      </c>
      <c r="B174" s="2">
        <v>629</v>
      </c>
      <c r="C174" s="2" t="s">
        <v>160</v>
      </c>
      <c r="D174" s="3">
        <v>12231</v>
      </c>
      <c r="E174" s="3">
        <v>489</v>
      </c>
      <c r="F174" s="3">
        <v>11742</v>
      </c>
      <c r="G174" s="3">
        <v>10277</v>
      </c>
      <c r="H174" s="3">
        <v>493</v>
      </c>
      <c r="I174" s="3">
        <v>187</v>
      </c>
      <c r="J174" s="3">
        <v>2</v>
      </c>
      <c r="K174" s="3">
        <v>252</v>
      </c>
      <c r="L174" s="3">
        <v>219</v>
      </c>
      <c r="M174" s="3">
        <v>83</v>
      </c>
      <c r="N174" s="3">
        <v>65</v>
      </c>
      <c r="O174" s="3">
        <v>73</v>
      </c>
      <c r="P174" s="3">
        <v>2</v>
      </c>
      <c r="Q174" s="3">
        <v>9</v>
      </c>
      <c r="R174" s="3">
        <v>0</v>
      </c>
      <c r="S174" s="3">
        <v>28</v>
      </c>
    </row>
    <row r="175" spans="1:19">
      <c r="A175" s="2" t="s">
        <v>135</v>
      </c>
      <c r="B175" s="2">
        <v>630</v>
      </c>
      <c r="C175" s="2" t="s">
        <v>161</v>
      </c>
      <c r="D175" s="3">
        <v>75743</v>
      </c>
      <c r="E175" s="3">
        <v>11941</v>
      </c>
      <c r="F175" s="3">
        <v>63802</v>
      </c>
      <c r="G175" s="3">
        <v>49159</v>
      </c>
      <c r="H175" s="3">
        <v>5521</v>
      </c>
      <c r="I175" s="3">
        <v>1331</v>
      </c>
      <c r="J175" s="3">
        <v>377</v>
      </c>
      <c r="K175" s="3">
        <v>2340</v>
      </c>
      <c r="L175" s="3">
        <v>1493</v>
      </c>
      <c r="M175" s="3">
        <v>236</v>
      </c>
      <c r="N175" s="3">
        <v>671</v>
      </c>
      <c r="O175" s="3">
        <v>486</v>
      </c>
      <c r="P175" s="3">
        <v>633</v>
      </c>
      <c r="Q175" s="3">
        <v>102</v>
      </c>
      <c r="R175" s="3">
        <v>0</v>
      </c>
      <c r="S175" s="3">
        <v>214</v>
      </c>
    </row>
    <row r="176" spans="1:19">
      <c r="A176" s="2" t="s">
        <v>162</v>
      </c>
      <c r="B176" s="2">
        <v>701</v>
      </c>
      <c r="C176" s="2" t="s">
        <v>163</v>
      </c>
      <c r="D176" s="3">
        <v>4482</v>
      </c>
      <c r="E176" s="3">
        <v>1323</v>
      </c>
      <c r="F176" s="3">
        <v>3159</v>
      </c>
      <c r="G176" s="3">
        <v>2095</v>
      </c>
      <c r="H176" s="3">
        <v>310</v>
      </c>
      <c r="I176" s="3">
        <v>12</v>
      </c>
      <c r="J176" s="3">
        <v>9</v>
      </c>
      <c r="K176" s="3">
        <v>66</v>
      </c>
      <c r="L176" s="3">
        <v>92</v>
      </c>
      <c r="M176" s="3">
        <v>434</v>
      </c>
      <c r="N176" s="3">
        <v>4</v>
      </c>
      <c r="O176" s="3">
        <v>21</v>
      </c>
      <c r="P176" s="3">
        <v>18</v>
      </c>
      <c r="Q176" s="3">
        <v>20</v>
      </c>
      <c r="R176" s="3">
        <v>0</v>
      </c>
      <c r="S176" s="3">
        <v>1</v>
      </c>
    </row>
    <row r="177" spans="1:19">
      <c r="A177" s="2" t="s">
        <v>162</v>
      </c>
      <c r="B177" s="2">
        <v>702</v>
      </c>
      <c r="C177" s="2" t="s">
        <v>164</v>
      </c>
      <c r="D177" s="3">
        <v>5104</v>
      </c>
      <c r="E177" s="3">
        <v>1239</v>
      </c>
      <c r="F177" s="3">
        <v>3865</v>
      </c>
      <c r="G177" s="3">
        <v>2118</v>
      </c>
      <c r="H177" s="3">
        <v>338</v>
      </c>
      <c r="I177" s="3">
        <v>35</v>
      </c>
      <c r="J177" s="3">
        <v>0</v>
      </c>
      <c r="K177" s="3">
        <v>95</v>
      </c>
      <c r="L177" s="3">
        <v>90</v>
      </c>
      <c r="M177" s="3">
        <v>1130</v>
      </c>
      <c r="N177" s="3">
        <v>2</v>
      </c>
      <c r="O177" s="3">
        <v>9</v>
      </c>
      <c r="P177" s="3">
        <v>0</v>
      </c>
      <c r="Q177" s="3">
        <v>3</v>
      </c>
      <c r="R177" s="3">
        <v>0</v>
      </c>
      <c r="S177" s="3">
        <v>2</v>
      </c>
    </row>
    <row r="178" spans="1:19">
      <c r="A178" s="2" t="s">
        <v>162</v>
      </c>
      <c r="B178" s="2">
        <v>703</v>
      </c>
      <c r="C178" s="2" t="s">
        <v>165</v>
      </c>
      <c r="D178" s="3">
        <v>37529</v>
      </c>
      <c r="E178" s="3">
        <v>12827</v>
      </c>
      <c r="F178" s="3">
        <v>24702</v>
      </c>
      <c r="G178" s="3">
        <v>19706</v>
      </c>
      <c r="H178" s="3">
        <v>1295</v>
      </c>
      <c r="I178" s="3">
        <v>152</v>
      </c>
      <c r="J178" s="3">
        <v>145</v>
      </c>
      <c r="K178" s="3">
        <v>365</v>
      </c>
      <c r="L178" s="3">
        <v>518</v>
      </c>
      <c r="M178" s="3">
        <v>1332</v>
      </c>
      <c r="N178" s="3">
        <v>26</v>
      </c>
      <c r="O178" s="3">
        <v>541</v>
      </c>
      <c r="P178" s="3">
        <v>14</v>
      </c>
      <c r="Q178" s="3">
        <v>262</v>
      </c>
      <c r="R178" s="3">
        <v>0</v>
      </c>
      <c r="S178" s="3">
        <v>36</v>
      </c>
    </row>
    <row r="179" spans="1:19">
      <c r="A179" s="2" t="s">
        <v>162</v>
      </c>
      <c r="B179" s="2">
        <v>704</v>
      </c>
      <c r="C179" s="2" t="s">
        <v>166</v>
      </c>
      <c r="D179" s="3">
        <v>11139</v>
      </c>
      <c r="E179" s="3">
        <v>3150</v>
      </c>
      <c r="F179" s="3">
        <v>7989</v>
      </c>
      <c r="G179" s="3">
        <v>6312</v>
      </c>
      <c r="H179" s="3">
        <v>178</v>
      </c>
      <c r="I179" s="3">
        <v>228</v>
      </c>
      <c r="J179" s="3">
        <v>5</v>
      </c>
      <c r="K179" s="3">
        <v>223</v>
      </c>
      <c r="L179" s="3">
        <v>62</v>
      </c>
      <c r="M179" s="3">
        <v>437</v>
      </c>
      <c r="N179" s="3">
        <v>37</v>
      </c>
      <c r="O179" s="3">
        <v>0</v>
      </c>
      <c r="P179" s="3">
        <v>0</v>
      </c>
      <c r="Q179" s="3">
        <v>415</v>
      </c>
      <c r="R179" s="3">
        <v>0</v>
      </c>
      <c r="S179" s="3">
        <v>8</v>
      </c>
    </row>
    <row r="180" spans="1:19">
      <c r="A180" s="2" t="s">
        <v>162</v>
      </c>
      <c r="B180" s="2">
        <v>705</v>
      </c>
      <c r="C180" s="2" t="s">
        <v>167</v>
      </c>
      <c r="D180" s="3">
        <v>12755</v>
      </c>
      <c r="E180" s="3">
        <v>3796</v>
      </c>
      <c r="F180" s="3">
        <v>8959</v>
      </c>
      <c r="G180" s="3">
        <v>6750</v>
      </c>
      <c r="H180" s="3">
        <v>518</v>
      </c>
      <c r="I180" s="3">
        <v>187</v>
      </c>
      <c r="J180" s="3">
        <v>10</v>
      </c>
      <c r="K180" s="3">
        <v>243</v>
      </c>
      <c r="L180" s="3">
        <v>91</v>
      </c>
      <c r="M180" s="3">
        <v>688</v>
      </c>
      <c r="N180" s="3">
        <v>54</v>
      </c>
      <c r="O180" s="3">
        <v>40</v>
      </c>
      <c r="P180" s="3">
        <v>26</v>
      </c>
      <c r="Q180" s="3">
        <v>56</v>
      </c>
      <c r="R180" s="3">
        <v>0</v>
      </c>
      <c r="S180" s="3">
        <v>40</v>
      </c>
    </row>
    <row r="181" spans="1:19">
      <c r="A181" s="2" t="s">
        <v>162</v>
      </c>
      <c r="B181" s="2">
        <v>706</v>
      </c>
      <c r="C181" s="2" t="s">
        <v>168</v>
      </c>
      <c r="D181" s="3">
        <v>21941</v>
      </c>
      <c r="E181" s="3">
        <v>6099</v>
      </c>
      <c r="F181" s="3">
        <v>15842</v>
      </c>
      <c r="G181" s="3">
        <v>13588</v>
      </c>
      <c r="H181" s="3">
        <v>315</v>
      </c>
      <c r="I181" s="3">
        <v>93</v>
      </c>
      <c r="J181" s="3">
        <v>0</v>
      </c>
      <c r="K181" s="3">
        <v>226</v>
      </c>
      <c r="L181" s="3">
        <v>108</v>
      </c>
      <c r="M181" s="3">
        <v>1299</v>
      </c>
      <c r="N181" s="3">
        <v>4</v>
      </c>
      <c r="O181" s="3">
        <v>41</v>
      </c>
      <c r="P181" s="3">
        <v>21</v>
      </c>
      <c r="Q181" s="3">
        <v>9</v>
      </c>
      <c r="R181" s="3">
        <v>0</v>
      </c>
      <c r="S181" s="3">
        <v>9</v>
      </c>
    </row>
    <row r="182" spans="1:19">
      <c r="A182" s="2" t="s">
        <v>162</v>
      </c>
      <c r="B182" s="2">
        <v>707</v>
      </c>
      <c r="C182" s="2" t="s">
        <v>169</v>
      </c>
      <c r="D182" s="3">
        <v>12800</v>
      </c>
      <c r="E182" s="3">
        <v>3738</v>
      </c>
      <c r="F182" s="3">
        <v>9062</v>
      </c>
      <c r="G182" s="3">
        <v>7217</v>
      </c>
      <c r="H182" s="3">
        <v>694</v>
      </c>
      <c r="I182" s="3">
        <v>144</v>
      </c>
      <c r="J182" s="3">
        <v>146</v>
      </c>
      <c r="K182" s="3">
        <v>151</v>
      </c>
      <c r="L182" s="3">
        <v>98</v>
      </c>
      <c r="M182" s="3">
        <v>275</v>
      </c>
      <c r="N182" s="3">
        <v>54</v>
      </c>
      <c r="O182" s="3">
        <v>9</v>
      </c>
      <c r="P182" s="3">
        <v>24</v>
      </c>
      <c r="Q182" s="3">
        <v>75</v>
      </c>
      <c r="R182" s="3">
        <v>0</v>
      </c>
      <c r="S182" s="3">
        <v>26</v>
      </c>
    </row>
    <row r="183" spans="1:19">
      <c r="A183" s="2" t="s">
        <v>162</v>
      </c>
      <c r="B183" s="2">
        <v>708</v>
      </c>
      <c r="C183" s="2" t="s">
        <v>170</v>
      </c>
      <c r="D183" s="3">
        <v>35273</v>
      </c>
      <c r="E183" s="3">
        <v>11491</v>
      </c>
      <c r="F183" s="3">
        <v>23782</v>
      </c>
      <c r="G183" s="3">
        <v>17577</v>
      </c>
      <c r="H183" s="3">
        <v>1713</v>
      </c>
      <c r="I183" s="3">
        <v>118</v>
      </c>
      <c r="J183" s="3">
        <v>144</v>
      </c>
      <c r="K183" s="3">
        <v>811</v>
      </c>
      <c r="L183" s="3">
        <v>196</v>
      </c>
      <c r="M183" s="3">
        <v>401</v>
      </c>
      <c r="N183" s="3">
        <v>240</v>
      </c>
      <c r="O183" s="3">
        <v>207</v>
      </c>
      <c r="P183" s="3">
        <v>77</v>
      </c>
      <c r="Q183" s="3">
        <v>9</v>
      </c>
      <c r="R183" s="3">
        <v>0</v>
      </c>
      <c r="S183" s="3">
        <v>2</v>
      </c>
    </row>
    <row r="184" spans="1:19">
      <c r="A184" s="2" t="s">
        <v>162</v>
      </c>
      <c r="B184" s="2">
        <v>709</v>
      </c>
      <c r="C184" s="2" t="s">
        <v>171</v>
      </c>
      <c r="D184" s="3">
        <v>24731</v>
      </c>
      <c r="E184" s="3">
        <v>4683</v>
      </c>
      <c r="F184" s="3">
        <v>20048</v>
      </c>
      <c r="G184" s="3">
        <v>16142</v>
      </c>
      <c r="H184" s="3">
        <v>2522</v>
      </c>
      <c r="I184" s="3">
        <v>120</v>
      </c>
      <c r="J184" s="3">
        <v>0</v>
      </c>
      <c r="K184" s="3">
        <v>215</v>
      </c>
      <c r="L184" s="3">
        <v>24</v>
      </c>
      <c r="M184" s="3">
        <v>549</v>
      </c>
      <c r="N184" s="3">
        <v>0</v>
      </c>
      <c r="O184" s="3">
        <v>272</v>
      </c>
      <c r="P184" s="3">
        <v>0</v>
      </c>
      <c r="Q184" s="3">
        <v>42</v>
      </c>
      <c r="R184" s="3">
        <v>0</v>
      </c>
      <c r="S184" s="3">
        <v>16</v>
      </c>
    </row>
    <row r="185" spans="1:19">
      <c r="A185" s="2" t="s">
        <v>162</v>
      </c>
      <c r="B185" s="2">
        <v>710</v>
      </c>
      <c r="C185" s="2" t="s">
        <v>172</v>
      </c>
      <c r="D185" s="3">
        <v>42645</v>
      </c>
      <c r="E185" s="3">
        <v>18172</v>
      </c>
      <c r="F185" s="3">
        <v>24473</v>
      </c>
      <c r="G185" s="3">
        <v>21350</v>
      </c>
      <c r="H185" s="3">
        <v>554</v>
      </c>
      <c r="I185" s="3">
        <v>73</v>
      </c>
      <c r="J185" s="3">
        <v>2</v>
      </c>
      <c r="K185" s="3">
        <v>0</v>
      </c>
      <c r="L185" s="3">
        <v>144</v>
      </c>
      <c r="M185" s="3">
        <v>1320</v>
      </c>
      <c r="N185" s="3">
        <v>0</v>
      </c>
      <c r="O185" s="3">
        <v>136</v>
      </c>
      <c r="P185" s="3">
        <v>511</v>
      </c>
      <c r="Q185" s="3">
        <v>61</v>
      </c>
      <c r="R185" s="3">
        <v>0</v>
      </c>
      <c r="S185" s="3">
        <v>0</v>
      </c>
    </row>
    <row r="186" spans="1:19">
      <c r="A186" s="2" t="s">
        <v>162</v>
      </c>
      <c r="B186" s="2">
        <v>711</v>
      </c>
      <c r="C186" s="2" t="s">
        <v>173</v>
      </c>
      <c r="D186" s="3">
        <v>23779</v>
      </c>
      <c r="E186" s="3">
        <v>4663</v>
      </c>
      <c r="F186" s="3">
        <v>19116</v>
      </c>
      <c r="G186" s="3">
        <v>15559</v>
      </c>
      <c r="H186" s="3">
        <v>1331</v>
      </c>
      <c r="I186" s="3">
        <v>84</v>
      </c>
      <c r="J186" s="3">
        <v>34</v>
      </c>
      <c r="K186" s="3">
        <v>312</v>
      </c>
      <c r="L186" s="3">
        <v>736</v>
      </c>
      <c r="M186" s="3">
        <v>374</v>
      </c>
      <c r="N186" s="3">
        <v>49</v>
      </c>
      <c r="O186" s="3">
        <v>32</v>
      </c>
      <c r="P186" s="3">
        <v>9</v>
      </c>
      <c r="Q186" s="3">
        <v>44</v>
      </c>
      <c r="R186" s="3">
        <v>0</v>
      </c>
      <c r="S186" s="3">
        <v>79</v>
      </c>
    </row>
    <row r="187" spans="1:19">
      <c r="A187" s="2" t="s">
        <v>162</v>
      </c>
      <c r="B187" s="2">
        <v>712</v>
      </c>
      <c r="C187" s="2" t="s">
        <v>305</v>
      </c>
      <c r="D187" s="3">
        <v>133926</v>
      </c>
      <c r="E187" s="3">
        <v>23006</v>
      </c>
      <c r="F187" s="3">
        <v>110920</v>
      </c>
      <c r="G187" s="3">
        <v>91578</v>
      </c>
      <c r="H187" s="3">
        <v>6507</v>
      </c>
      <c r="I187" s="3">
        <v>674</v>
      </c>
      <c r="J187" s="3">
        <v>488</v>
      </c>
      <c r="K187" s="3">
        <v>4147</v>
      </c>
      <c r="L187" s="3">
        <v>1382</v>
      </c>
      <c r="M187" s="3">
        <v>2181</v>
      </c>
      <c r="N187" s="3">
        <v>583</v>
      </c>
      <c r="O187" s="3">
        <v>655</v>
      </c>
      <c r="P187" s="3">
        <v>134</v>
      </c>
      <c r="Q187" s="3">
        <v>116</v>
      </c>
      <c r="R187" s="3">
        <v>0</v>
      </c>
      <c r="S187" s="3">
        <v>217</v>
      </c>
    </row>
    <row r="188" spans="1:19">
      <c r="A188" s="2" t="s">
        <v>162</v>
      </c>
      <c r="B188" s="2">
        <v>713</v>
      </c>
      <c r="C188" s="2" t="s">
        <v>174</v>
      </c>
      <c r="D188" s="3">
        <v>83633</v>
      </c>
      <c r="E188" s="3">
        <v>20463</v>
      </c>
      <c r="F188" s="3">
        <v>63170</v>
      </c>
      <c r="G188" s="3">
        <v>43566</v>
      </c>
      <c r="H188" s="3">
        <v>5767</v>
      </c>
      <c r="I188" s="3">
        <v>281</v>
      </c>
      <c r="J188" s="3">
        <v>55</v>
      </c>
      <c r="K188" s="3">
        <v>3382</v>
      </c>
      <c r="L188" s="3">
        <v>380</v>
      </c>
      <c r="M188" s="3">
        <v>7915</v>
      </c>
      <c r="N188" s="3">
        <v>417</v>
      </c>
      <c r="O188" s="3">
        <v>46</v>
      </c>
      <c r="P188" s="3">
        <v>367</v>
      </c>
      <c r="Q188" s="3">
        <v>78</v>
      </c>
      <c r="R188" s="3">
        <v>0</v>
      </c>
      <c r="S188" s="3">
        <v>60</v>
      </c>
    </row>
    <row r="189" spans="1:19">
      <c r="A189" s="2" t="s">
        <v>162</v>
      </c>
      <c r="B189" s="2">
        <v>714</v>
      </c>
      <c r="C189" s="2" t="s">
        <v>175</v>
      </c>
      <c r="D189" s="3">
        <v>3512</v>
      </c>
      <c r="E189" s="3">
        <v>392</v>
      </c>
      <c r="F189" s="3">
        <v>3120</v>
      </c>
      <c r="G189" s="3">
        <v>2589</v>
      </c>
      <c r="H189" s="3">
        <v>43</v>
      </c>
      <c r="I189" s="3">
        <v>63</v>
      </c>
      <c r="J189" s="3">
        <v>0</v>
      </c>
      <c r="K189" s="3">
        <v>0</v>
      </c>
      <c r="L189" s="3">
        <v>44</v>
      </c>
      <c r="M189" s="3">
        <v>78</v>
      </c>
      <c r="N189" s="3">
        <v>0</v>
      </c>
      <c r="O189" s="3">
        <v>0</v>
      </c>
      <c r="P189" s="3">
        <v>0</v>
      </c>
      <c r="Q189" s="3">
        <v>6</v>
      </c>
      <c r="R189" s="3">
        <v>0</v>
      </c>
      <c r="S189" s="3">
        <v>0</v>
      </c>
    </row>
    <row r="190" spans="1:19">
      <c r="A190" s="2" t="s">
        <v>162</v>
      </c>
      <c r="B190" s="2">
        <v>715</v>
      </c>
      <c r="C190" s="2" t="s">
        <v>176</v>
      </c>
      <c r="D190" s="3">
        <v>18429</v>
      </c>
      <c r="E190" s="3">
        <v>7168</v>
      </c>
      <c r="F190" s="3">
        <v>11261</v>
      </c>
      <c r="G190" s="3">
        <v>6935</v>
      </c>
      <c r="H190" s="3">
        <v>1618</v>
      </c>
      <c r="I190" s="3">
        <v>176</v>
      </c>
      <c r="J190" s="3">
        <v>57</v>
      </c>
      <c r="K190" s="3">
        <v>231</v>
      </c>
      <c r="L190" s="3">
        <v>319</v>
      </c>
      <c r="M190" s="3">
        <v>573</v>
      </c>
      <c r="N190" s="3">
        <v>28</v>
      </c>
      <c r="O190" s="3">
        <v>406</v>
      </c>
      <c r="P190" s="3">
        <v>6</v>
      </c>
      <c r="Q190" s="3">
        <v>4</v>
      </c>
      <c r="R190" s="3">
        <v>0</v>
      </c>
      <c r="S190" s="3">
        <v>46</v>
      </c>
    </row>
    <row r="191" spans="1:19">
      <c r="A191" s="2" t="s">
        <v>162</v>
      </c>
      <c r="B191" s="2">
        <v>716</v>
      </c>
      <c r="C191" s="2" t="s">
        <v>177</v>
      </c>
      <c r="D191" s="3">
        <v>153350</v>
      </c>
      <c r="E191" s="3">
        <v>66828</v>
      </c>
      <c r="F191" s="3">
        <v>86522</v>
      </c>
      <c r="G191" s="3">
        <v>43968</v>
      </c>
      <c r="H191" s="3">
        <v>14069</v>
      </c>
      <c r="I191" s="3">
        <v>2068</v>
      </c>
      <c r="J191" s="3">
        <v>979</v>
      </c>
      <c r="K191" s="3">
        <v>1110</v>
      </c>
      <c r="L191" s="3">
        <v>3642</v>
      </c>
      <c r="M191" s="3">
        <v>10132</v>
      </c>
      <c r="N191" s="3">
        <v>1488</v>
      </c>
      <c r="O191" s="3">
        <v>704</v>
      </c>
      <c r="P191" s="3">
        <v>191</v>
      </c>
      <c r="Q191" s="3">
        <v>2094</v>
      </c>
      <c r="R191" s="3">
        <v>0</v>
      </c>
      <c r="S191" s="3">
        <v>1461</v>
      </c>
    </row>
    <row r="192" spans="1:19">
      <c r="A192" s="2" t="s">
        <v>162</v>
      </c>
      <c r="B192" s="2">
        <v>717</v>
      </c>
      <c r="C192" s="2" t="s">
        <v>306</v>
      </c>
      <c r="D192" s="3">
        <v>251852</v>
      </c>
      <c r="E192" s="3">
        <v>48202</v>
      </c>
      <c r="F192" s="3">
        <v>203650</v>
      </c>
      <c r="G192" s="3">
        <v>131697</v>
      </c>
      <c r="H192" s="3">
        <v>18323</v>
      </c>
      <c r="I192" s="3">
        <v>1409</v>
      </c>
      <c r="J192" s="3">
        <v>617</v>
      </c>
      <c r="K192" s="3">
        <v>8833</v>
      </c>
      <c r="L192" s="3">
        <v>2402</v>
      </c>
      <c r="M192" s="3">
        <v>5700</v>
      </c>
      <c r="N192" s="3">
        <v>1006</v>
      </c>
      <c r="O192" s="3">
        <v>3752</v>
      </c>
      <c r="P192" s="3">
        <v>3016</v>
      </c>
      <c r="Q192" s="3">
        <v>418</v>
      </c>
      <c r="R192" s="3">
        <v>0</v>
      </c>
      <c r="S192" s="3">
        <v>17521</v>
      </c>
    </row>
    <row r="193" spans="1:19">
      <c r="A193" s="2" t="s">
        <v>162</v>
      </c>
      <c r="B193" s="2">
        <v>718</v>
      </c>
      <c r="C193" s="2" t="s">
        <v>178</v>
      </c>
      <c r="D193" s="3">
        <v>15464</v>
      </c>
      <c r="E193" s="3">
        <v>1952</v>
      </c>
      <c r="F193" s="3">
        <v>13512</v>
      </c>
      <c r="G193" s="3">
        <v>11472</v>
      </c>
      <c r="H193" s="3">
        <v>754</v>
      </c>
      <c r="I193" s="3">
        <v>21</v>
      </c>
      <c r="J193" s="3">
        <v>10</v>
      </c>
      <c r="K193" s="3">
        <v>36</v>
      </c>
      <c r="L193" s="3">
        <v>238</v>
      </c>
      <c r="M193" s="3">
        <v>373</v>
      </c>
      <c r="N193" s="3">
        <v>0</v>
      </c>
      <c r="O193" s="3">
        <v>35</v>
      </c>
      <c r="P193" s="3">
        <v>0</v>
      </c>
      <c r="Q193" s="3">
        <v>3</v>
      </c>
      <c r="R193" s="3">
        <v>0</v>
      </c>
      <c r="S193" s="3">
        <v>0</v>
      </c>
    </row>
    <row r="194" spans="1:19">
      <c r="A194" s="2" t="s">
        <v>162</v>
      </c>
      <c r="B194" s="2">
        <v>719</v>
      </c>
      <c r="C194" s="2" t="s">
        <v>179</v>
      </c>
      <c r="D194" s="3">
        <v>6365</v>
      </c>
      <c r="E194" s="3">
        <v>1970</v>
      </c>
      <c r="F194" s="3">
        <v>4395</v>
      </c>
      <c r="G194" s="3">
        <v>3544</v>
      </c>
      <c r="H194" s="3">
        <v>454</v>
      </c>
      <c r="I194" s="3">
        <v>74</v>
      </c>
      <c r="J194" s="3">
        <v>0</v>
      </c>
      <c r="K194" s="3">
        <v>134</v>
      </c>
      <c r="L194" s="3">
        <v>60</v>
      </c>
      <c r="M194" s="3">
        <v>77</v>
      </c>
      <c r="N194" s="3">
        <v>34</v>
      </c>
      <c r="O194" s="3">
        <v>10</v>
      </c>
      <c r="P194" s="3">
        <v>0</v>
      </c>
      <c r="Q194" s="3">
        <v>0</v>
      </c>
      <c r="R194" s="3">
        <v>0</v>
      </c>
      <c r="S194" s="3">
        <v>2</v>
      </c>
    </row>
    <row r="195" spans="1:19">
      <c r="A195" s="2" t="s">
        <v>162</v>
      </c>
      <c r="B195" s="2">
        <v>720</v>
      </c>
      <c r="C195" s="2" t="s">
        <v>180</v>
      </c>
      <c r="D195" s="3">
        <v>12132</v>
      </c>
      <c r="E195" s="3">
        <v>5100</v>
      </c>
      <c r="F195" s="3">
        <v>7032</v>
      </c>
      <c r="G195" s="3">
        <v>4932</v>
      </c>
      <c r="H195" s="3">
        <v>846</v>
      </c>
      <c r="I195" s="3">
        <v>95</v>
      </c>
      <c r="J195" s="3">
        <v>60</v>
      </c>
      <c r="K195" s="3">
        <v>33</v>
      </c>
      <c r="L195" s="3">
        <v>107</v>
      </c>
      <c r="M195" s="3">
        <v>425</v>
      </c>
      <c r="N195" s="3">
        <v>51</v>
      </c>
      <c r="O195" s="3">
        <v>396</v>
      </c>
      <c r="P195" s="3">
        <v>0</v>
      </c>
      <c r="Q195" s="3">
        <v>0</v>
      </c>
      <c r="R195" s="3">
        <v>0</v>
      </c>
      <c r="S195" s="3">
        <v>0</v>
      </c>
    </row>
    <row r="196" spans="1:19">
      <c r="A196" s="2" t="s">
        <v>162</v>
      </c>
      <c r="B196" s="2">
        <v>721</v>
      </c>
      <c r="C196" s="2" t="s">
        <v>181</v>
      </c>
      <c r="D196" s="3">
        <v>82762</v>
      </c>
      <c r="E196" s="3">
        <v>18199</v>
      </c>
      <c r="F196" s="3">
        <v>64563</v>
      </c>
      <c r="G196" s="3">
        <v>53839</v>
      </c>
      <c r="H196" s="3">
        <v>2624</v>
      </c>
      <c r="I196" s="3">
        <v>420</v>
      </c>
      <c r="J196" s="3">
        <v>299</v>
      </c>
      <c r="K196" s="3">
        <v>134</v>
      </c>
      <c r="L196" s="3">
        <v>290</v>
      </c>
      <c r="M196" s="3">
        <v>5237</v>
      </c>
      <c r="N196" s="3">
        <v>41</v>
      </c>
      <c r="O196" s="3">
        <v>339</v>
      </c>
      <c r="P196" s="3">
        <v>12</v>
      </c>
      <c r="Q196" s="3">
        <v>33</v>
      </c>
      <c r="R196" s="3">
        <v>0</v>
      </c>
      <c r="S196" s="3">
        <v>40</v>
      </c>
    </row>
    <row r="197" spans="1:19">
      <c r="A197" s="2" t="s">
        <v>162</v>
      </c>
      <c r="B197" s="2">
        <v>722</v>
      </c>
      <c r="C197" s="2" t="s">
        <v>182</v>
      </c>
      <c r="D197" s="3">
        <v>62267</v>
      </c>
      <c r="E197" s="3">
        <v>8477</v>
      </c>
      <c r="F197" s="3">
        <v>53790</v>
      </c>
      <c r="G197" s="3">
        <v>38054</v>
      </c>
      <c r="H197" s="3">
        <v>5236</v>
      </c>
      <c r="I197" s="3">
        <v>230</v>
      </c>
      <c r="J197" s="3">
        <v>61</v>
      </c>
      <c r="K197" s="3">
        <v>297</v>
      </c>
      <c r="L197" s="3">
        <v>102</v>
      </c>
      <c r="M197" s="3">
        <v>6655</v>
      </c>
      <c r="N197" s="3">
        <v>55</v>
      </c>
      <c r="O197" s="3">
        <v>67</v>
      </c>
      <c r="P197" s="3">
        <v>1384</v>
      </c>
      <c r="Q197" s="3">
        <v>6</v>
      </c>
      <c r="R197" s="3">
        <v>0</v>
      </c>
      <c r="S197" s="3">
        <v>2</v>
      </c>
    </row>
    <row r="198" spans="1:19">
      <c r="A198" s="2" t="s">
        <v>162</v>
      </c>
      <c r="B198" s="2">
        <v>723</v>
      </c>
      <c r="C198" s="2" t="s">
        <v>183</v>
      </c>
      <c r="D198" s="3">
        <v>114991</v>
      </c>
      <c r="E198" s="3">
        <v>14798</v>
      </c>
      <c r="F198" s="3">
        <v>100193</v>
      </c>
      <c r="G198" s="3">
        <v>83711</v>
      </c>
      <c r="H198" s="3">
        <v>8798</v>
      </c>
      <c r="I198" s="3">
        <v>500</v>
      </c>
      <c r="J198" s="3">
        <v>238</v>
      </c>
      <c r="K198" s="3">
        <v>2820</v>
      </c>
      <c r="L198" s="3">
        <v>820</v>
      </c>
      <c r="M198" s="3">
        <v>770</v>
      </c>
      <c r="N198" s="3">
        <v>386</v>
      </c>
      <c r="O198" s="3">
        <v>523</v>
      </c>
      <c r="P198" s="3">
        <v>215</v>
      </c>
      <c r="Q198" s="3">
        <v>184</v>
      </c>
      <c r="R198" s="3">
        <v>0</v>
      </c>
      <c r="S198" s="3">
        <v>62</v>
      </c>
    </row>
    <row r="199" spans="1:19">
      <c r="A199" s="2" t="s">
        <v>162</v>
      </c>
      <c r="B199" s="2">
        <v>724</v>
      </c>
      <c r="C199" s="2" t="s">
        <v>184</v>
      </c>
      <c r="D199" s="3">
        <v>292255</v>
      </c>
      <c r="E199" s="3">
        <v>71702</v>
      </c>
      <c r="F199" s="3">
        <v>220553</v>
      </c>
      <c r="G199" s="3">
        <v>196662</v>
      </c>
      <c r="H199" s="3">
        <v>3934</v>
      </c>
      <c r="I199" s="3">
        <v>408</v>
      </c>
      <c r="J199" s="3">
        <v>22</v>
      </c>
      <c r="K199" s="3">
        <v>2188</v>
      </c>
      <c r="L199" s="3">
        <v>1128</v>
      </c>
      <c r="M199" s="3">
        <v>6767</v>
      </c>
      <c r="N199" s="3">
        <v>1214</v>
      </c>
      <c r="O199" s="3">
        <v>246</v>
      </c>
      <c r="P199" s="3">
        <v>250</v>
      </c>
      <c r="Q199" s="3">
        <v>137</v>
      </c>
      <c r="R199" s="3">
        <v>0</v>
      </c>
      <c r="S199" s="3">
        <v>169</v>
      </c>
    </row>
    <row r="200" spans="1:19">
      <c r="A200" s="2" t="s">
        <v>162</v>
      </c>
      <c r="B200" s="2">
        <v>725</v>
      </c>
      <c r="C200" s="2" t="s">
        <v>307</v>
      </c>
      <c r="D200" s="3">
        <v>2254</v>
      </c>
      <c r="E200" s="3">
        <v>438</v>
      </c>
      <c r="F200" s="3">
        <v>1816</v>
      </c>
      <c r="G200" s="3">
        <v>854</v>
      </c>
      <c r="H200" s="3">
        <v>191</v>
      </c>
      <c r="I200" s="3">
        <v>1</v>
      </c>
      <c r="J200" s="3">
        <v>0</v>
      </c>
      <c r="K200" s="3">
        <v>64</v>
      </c>
      <c r="L200" s="3">
        <v>24</v>
      </c>
      <c r="M200" s="3">
        <v>652</v>
      </c>
      <c r="N200" s="3">
        <v>5</v>
      </c>
      <c r="O200" s="3">
        <v>0</v>
      </c>
      <c r="P200" s="3">
        <v>0</v>
      </c>
      <c r="Q200" s="3">
        <v>0</v>
      </c>
      <c r="R200" s="3">
        <v>0</v>
      </c>
      <c r="S200" s="3">
        <v>0</v>
      </c>
    </row>
    <row r="201" spans="1:19">
      <c r="A201" s="2" t="s">
        <v>162</v>
      </c>
      <c r="B201" s="2">
        <v>726</v>
      </c>
      <c r="C201" s="2" t="s">
        <v>308</v>
      </c>
      <c r="D201" s="3">
        <v>55551</v>
      </c>
      <c r="E201" s="3">
        <v>9347</v>
      </c>
      <c r="F201" s="3">
        <v>46204</v>
      </c>
      <c r="G201" s="3">
        <v>41453</v>
      </c>
      <c r="H201" s="3">
        <v>695</v>
      </c>
      <c r="I201" s="3">
        <v>92</v>
      </c>
      <c r="J201" s="3">
        <v>40</v>
      </c>
      <c r="K201" s="3">
        <v>829</v>
      </c>
      <c r="L201" s="3">
        <v>119</v>
      </c>
      <c r="M201" s="3">
        <v>1399</v>
      </c>
      <c r="N201" s="3">
        <v>318</v>
      </c>
      <c r="O201" s="3">
        <v>115</v>
      </c>
      <c r="P201" s="3">
        <v>351</v>
      </c>
      <c r="Q201" s="3">
        <v>58</v>
      </c>
      <c r="R201" s="3">
        <v>0</v>
      </c>
      <c r="S201" s="3">
        <v>92</v>
      </c>
    </row>
    <row r="202" spans="1:19">
      <c r="A202" s="2" t="s">
        <v>162</v>
      </c>
      <c r="B202" s="2">
        <v>727</v>
      </c>
      <c r="C202" s="2" t="s">
        <v>185</v>
      </c>
      <c r="D202" s="3">
        <v>4841</v>
      </c>
      <c r="E202" s="3">
        <v>391</v>
      </c>
      <c r="F202" s="3">
        <v>4450</v>
      </c>
      <c r="G202" s="3">
        <v>3521</v>
      </c>
      <c r="H202" s="3">
        <v>364</v>
      </c>
      <c r="I202" s="3">
        <v>105</v>
      </c>
      <c r="J202" s="3">
        <v>20</v>
      </c>
      <c r="K202" s="3">
        <v>396</v>
      </c>
      <c r="L202" s="3">
        <v>0</v>
      </c>
      <c r="M202" s="3">
        <v>44</v>
      </c>
      <c r="N202" s="3">
        <v>0</v>
      </c>
      <c r="O202" s="3">
        <v>0</v>
      </c>
      <c r="P202" s="3">
        <v>0</v>
      </c>
      <c r="Q202" s="3">
        <v>0</v>
      </c>
      <c r="R202" s="3">
        <v>0</v>
      </c>
      <c r="S202" s="3">
        <v>0</v>
      </c>
    </row>
    <row r="203" spans="1:19">
      <c r="A203" s="2" t="s">
        <v>162</v>
      </c>
      <c r="B203" s="2">
        <v>728</v>
      </c>
      <c r="C203" s="2" t="s">
        <v>186</v>
      </c>
      <c r="D203" s="3">
        <v>138805</v>
      </c>
      <c r="E203" s="3">
        <v>26686</v>
      </c>
      <c r="F203" s="3">
        <v>112119</v>
      </c>
      <c r="G203" s="3">
        <v>56808</v>
      </c>
      <c r="H203" s="3">
        <v>11194</v>
      </c>
      <c r="I203" s="3">
        <v>257</v>
      </c>
      <c r="J203" s="3">
        <v>7410</v>
      </c>
      <c r="K203" s="3">
        <v>2552</v>
      </c>
      <c r="L203" s="3">
        <v>1838</v>
      </c>
      <c r="M203" s="3">
        <v>24533</v>
      </c>
      <c r="N203" s="3">
        <v>66</v>
      </c>
      <c r="O203" s="3">
        <v>1077</v>
      </c>
      <c r="P203" s="3">
        <v>2490</v>
      </c>
      <c r="Q203" s="3">
        <v>144</v>
      </c>
      <c r="R203" s="3">
        <v>0</v>
      </c>
      <c r="S203" s="3">
        <v>119</v>
      </c>
    </row>
    <row r="204" spans="1:19">
      <c r="A204" s="2" t="s">
        <v>162</v>
      </c>
      <c r="B204" s="2">
        <v>729</v>
      </c>
      <c r="C204" s="2" t="s">
        <v>187</v>
      </c>
      <c r="D204" s="3">
        <v>18655</v>
      </c>
      <c r="E204" s="3">
        <v>4356</v>
      </c>
      <c r="F204" s="3">
        <v>14299</v>
      </c>
      <c r="G204" s="3">
        <v>8588</v>
      </c>
      <c r="H204" s="3">
        <v>1293</v>
      </c>
      <c r="I204" s="3">
        <v>121</v>
      </c>
      <c r="J204" s="3">
        <v>9</v>
      </c>
      <c r="K204" s="3">
        <v>87</v>
      </c>
      <c r="L204" s="3">
        <v>406</v>
      </c>
      <c r="M204" s="3">
        <v>3091</v>
      </c>
      <c r="N204" s="3">
        <v>41</v>
      </c>
      <c r="O204" s="3">
        <v>35</v>
      </c>
      <c r="P204" s="3">
        <v>124</v>
      </c>
      <c r="Q204" s="3">
        <v>15</v>
      </c>
      <c r="R204" s="3">
        <v>0</v>
      </c>
      <c r="S204" s="3">
        <v>51</v>
      </c>
    </row>
    <row r="205" spans="1:19">
      <c r="A205" s="2" t="s">
        <v>162</v>
      </c>
      <c r="B205" s="2">
        <v>731</v>
      </c>
      <c r="C205" s="2" t="s">
        <v>188</v>
      </c>
      <c r="D205" s="3">
        <v>35333</v>
      </c>
      <c r="E205" s="3">
        <v>16653</v>
      </c>
      <c r="F205" s="3">
        <v>18680</v>
      </c>
      <c r="G205" s="3">
        <v>13546</v>
      </c>
      <c r="H205" s="3">
        <v>1270</v>
      </c>
      <c r="I205" s="3">
        <v>47</v>
      </c>
      <c r="J205" s="3">
        <v>155</v>
      </c>
      <c r="K205" s="3">
        <v>215</v>
      </c>
      <c r="L205" s="3">
        <v>26</v>
      </c>
      <c r="M205" s="3">
        <v>307</v>
      </c>
      <c r="N205" s="3">
        <v>92</v>
      </c>
      <c r="O205" s="3">
        <v>313</v>
      </c>
      <c r="P205" s="3">
        <v>776</v>
      </c>
      <c r="Q205" s="3">
        <v>25</v>
      </c>
      <c r="R205" s="3">
        <v>0</v>
      </c>
      <c r="S205" s="3">
        <v>27</v>
      </c>
    </row>
    <row r="206" spans="1:19">
      <c r="A206" s="2" t="s">
        <v>162</v>
      </c>
      <c r="B206" s="2">
        <v>732</v>
      </c>
      <c r="C206" s="2" t="s">
        <v>189</v>
      </c>
      <c r="D206" s="3">
        <v>30842</v>
      </c>
      <c r="E206" s="3">
        <v>13090</v>
      </c>
      <c r="F206" s="3">
        <v>17752</v>
      </c>
      <c r="G206" s="3">
        <v>12281</v>
      </c>
      <c r="H206" s="3">
        <v>3087</v>
      </c>
      <c r="I206" s="3">
        <v>125</v>
      </c>
      <c r="J206" s="3">
        <v>23</v>
      </c>
      <c r="K206" s="3">
        <v>126</v>
      </c>
      <c r="L206" s="3">
        <v>302</v>
      </c>
      <c r="M206" s="3">
        <v>708</v>
      </c>
      <c r="N206" s="3">
        <v>390</v>
      </c>
      <c r="O206" s="3">
        <v>157</v>
      </c>
      <c r="P206" s="3">
        <v>30</v>
      </c>
      <c r="Q206" s="3">
        <v>22</v>
      </c>
      <c r="R206" s="3">
        <v>0</v>
      </c>
      <c r="S206" s="3">
        <v>220</v>
      </c>
    </row>
    <row r="207" spans="1:19">
      <c r="A207" s="2" t="s">
        <v>162</v>
      </c>
      <c r="B207" s="2">
        <v>733</v>
      </c>
      <c r="C207" s="2" t="s">
        <v>190</v>
      </c>
      <c r="D207" s="3">
        <v>9973</v>
      </c>
      <c r="E207" s="3">
        <v>2082</v>
      </c>
      <c r="F207" s="3">
        <v>7891</v>
      </c>
      <c r="G207" s="3">
        <v>5535</v>
      </c>
      <c r="H207" s="3">
        <v>146</v>
      </c>
      <c r="I207" s="3">
        <v>16</v>
      </c>
      <c r="J207" s="3">
        <v>30</v>
      </c>
      <c r="K207" s="3">
        <v>1245</v>
      </c>
      <c r="L207" s="3">
        <v>16</v>
      </c>
      <c r="M207" s="3">
        <v>703</v>
      </c>
      <c r="N207" s="3">
        <v>8</v>
      </c>
      <c r="O207" s="3">
        <v>81</v>
      </c>
      <c r="P207" s="3">
        <v>50</v>
      </c>
      <c r="Q207" s="3">
        <v>3</v>
      </c>
      <c r="R207" s="3">
        <v>0</v>
      </c>
      <c r="S207" s="3">
        <v>0</v>
      </c>
    </row>
    <row r="208" spans="1:19">
      <c r="A208" s="2" t="s">
        <v>162</v>
      </c>
      <c r="B208" s="2">
        <v>734</v>
      </c>
      <c r="C208" s="2" t="s">
        <v>191</v>
      </c>
      <c r="D208" s="3">
        <v>86419</v>
      </c>
      <c r="E208" s="3">
        <v>16840</v>
      </c>
      <c r="F208" s="3">
        <v>69579</v>
      </c>
      <c r="G208" s="3">
        <v>53416</v>
      </c>
      <c r="H208" s="3">
        <v>5932</v>
      </c>
      <c r="I208" s="3">
        <v>238</v>
      </c>
      <c r="J208" s="3">
        <v>258</v>
      </c>
      <c r="K208" s="3">
        <v>4373</v>
      </c>
      <c r="L208" s="3">
        <v>410</v>
      </c>
      <c r="M208" s="3">
        <v>2309</v>
      </c>
      <c r="N208" s="3">
        <v>178</v>
      </c>
      <c r="O208" s="3">
        <v>2007</v>
      </c>
      <c r="P208" s="3">
        <v>101</v>
      </c>
      <c r="Q208" s="3">
        <v>76</v>
      </c>
      <c r="R208" s="3">
        <v>0</v>
      </c>
      <c r="S208" s="3">
        <v>87</v>
      </c>
    </row>
    <row r="209" spans="1:19">
      <c r="A209" s="2" t="s">
        <v>192</v>
      </c>
      <c r="B209" s="2">
        <v>801</v>
      </c>
      <c r="C209" s="2" t="s">
        <v>193</v>
      </c>
      <c r="D209" s="3">
        <v>100883</v>
      </c>
      <c r="E209" s="3">
        <v>1303</v>
      </c>
      <c r="F209" s="3">
        <v>99580</v>
      </c>
      <c r="G209" s="3">
        <v>64217</v>
      </c>
      <c r="H209" s="3">
        <v>1993</v>
      </c>
      <c r="I209" s="3">
        <v>251</v>
      </c>
      <c r="J209" s="3">
        <v>1838</v>
      </c>
      <c r="K209" s="3">
        <v>28251</v>
      </c>
      <c r="L209" s="3">
        <v>718</v>
      </c>
      <c r="M209" s="3">
        <v>68</v>
      </c>
      <c r="N209" s="3">
        <v>7</v>
      </c>
      <c r="O209" s="3">
        <v>1041</v>
      </c>
      <c r="P209" s="3">
        <v>456</v>
      </c>
      <c r="Q209" s="3">
        <v>130</v>
      </c>
      <c r="R209" s="3">
        <v>0</v>
      </c>
      <c r="S209" s="3">
        <v>0</v>
      </c>
    </row>
    <row r="210" spans="1:19">
      <c r="A210" s="2" t="s">
        <v>192</v>
      </c>
      <c r="B210" s="2">
        <v>802</v>
      </c>
      <c r="C210" s="2" t="s">
        <v>194</v>
      </c>
      <c r="D210" s="3">
        <v>248547</v>
      </c>
      <c r="E210" s="3">
        <v>2451</v>
      </c>
      <c r="F210" s="3">
        <v>246096</v>
      </c>
      <c r="G210" s="3">
        <v>169759</v>
      </c>
      <c r="H210" s="3">
        <v>33106</v>
      </c>
      <c r="I210" s="3">
        <v>9002</v>
      </c>
      <c r="J210" s="3">
        <v>4193</v>
      </c>
      <c r="K210" s="3">
        <v>19609</v>
      </c>
      <c r="L210" s="3">
        <v>3586</v>
      </c>
      <c r="M210" s="3">
        <v>1169</v>
      </c>
      <c r="N210" s="3">
        <v>130</v>
      </c>
      <c r="O210" s="3">
        <v>90</v>
      </c>
      <c r="P210" s="3">
        <v>47</v>
      </c>
      <c r="Q210" s="3">
        <v>1939</v>
      </c>
      <c r="R210" s="3">
        <v>0</v>
      </c>
      <c r="S210" s="3">
        <v>83</v>
      </c>
    </row>
    <row r="211" spans="1:19">
      <c r="A211" s="2" t="s">
        <v>192</v>
      </c>
      <c r="B211" s="2">
        <v>803</v>
      </c>
      <c r="C211" s="2" t="s">
        <v>195</v>
      </c>
      <c r="D211" s="3">
        <v>62336</v>
      </c>
      <c r="E211" s="3">
        <v>1047</v>
      </c>
      <c r="F211" s="3">
        <v>61289</v>
      </c>
      <c r="G211" s="3">
        <v>33892</v>
      </c>
      <c r="H211" s="3">
        <v>21490</v>
      </c>
      <c r="I211" s="3">
        <v>446</v>
      </c>
      <c r="J211" s="3">
        <v>311</v>
      </c>
      <c r="K211" s="3">
        <v>3418</v>
      </c>
      <c r="L211" s="3">
        <v>581</v>
      </c>
      <c r="M211" s="3">
        <v>46</v>
      </c>
      <c r="N211" s="3">
        <v>57</v>
      </c>
      <c r="O211" s="3">
        <v>213</v>
      </c>
      <c r="P211" s="3">
        <v>348</v>
      </c>
      <c r="Q211" s="3">
        <v>120</v>
      </c>
      <c r="R211" s="3">
        <v>0</v>
      </c>
      <c r="S211" s="3">
        <v>120</v>
      </c>
    </row>
    <row r="212" spans="1:19">
      <c r="A212" s="2" t="s">
        <v>192</v>
      </c>
      <c r="B212" s="2">
        <v>804</v>
      </c>
      <c r="C212" s="2" t="s">
        <v>196</v>
      </c>
      <c r="D212" s="3">
        <v>70494</v>
      </c>
      <c r="E212" s="3">
        <v>600</v>
      </c>
      <c r="F212" s="3">
        <v>69894</v>
      </c>
      <c r="G212" s="3">
        <v>47552</v>
      </c>
      <c r="H212" s="3">
        <v>16355</v>
      </c>
      <c r="I212" s="3">
        <v>423</v>
      </c>
      <c r="J212" s="3">
        <v>257</v>
      </c>
      <c r="K212" s="3">
        <v>3138</v>
      </c>
      <c r="L212" s="3">
        <v>337</v>
      </c>
      <c r="M212" s="3">
        <v>160</v>
      </c>
      <c r="N212" s="3">
        <v>84</v>
      </c>
      <c r="O212" s="3">
        <v>138</v>
      </c>
      <c r="P212" s="3">
        <v>675</v>
      </c>
      <c r="Q212" s="3">
        <v>106</v>
      </c>
      <c r="R212" s="3">
        <v>0</v>
      </c>
      <c r="S212" s="3">
        <v>154</v>
      </c>
    </row>
    <row r="213" spans="1:19">
      <c r="A213" s="2" t="s">
        <v>192</v>
      </c>
      <c r="B213" s="2">
        <v>805</v>
      </c>
      <c r="C213" s="2" t="s">
        <v>197</v>
      </c>
      <c r="D213" s="3">
        <v>55764</v>
      </c>
      <c r="E213" s="3">
        <v>4756</v>
      </c>
      <c r="F213" s="3">
        <v>51008</v>
      </c>
      <c r="G213" s="3">
        <v>39000</v>
      </c>
      <c r="H213" s="3">
        <v>6120</v>
      </c>
      <c r="I213" s="3">
        <v>849</v>
      </c>
      <c r="J213" s="3">
        <v>382</v>
      </c>
      <c r="K213" s="3">
        <v>751</v>
      </c>
      <c r="L213" s="3">
        <v>1022</v>
      </c>
      <c r="M213" s="3">
        <v>447</v>
      </c>
      <c r="N213" s="3">
        <v>170</v>
      </c>
      <c r="O213" s="3">
        <v>0</v>
      </c>
      <c r="P213" s="3">
        <v>0</v>
      </c>
      <c r="Q213" s="3">
        <v>2039</v>
      </c>
      <c r="R213" s="3">
        <v>0</v>
      </c>
      <c r="S213" s="3">
        <v>34</v>
      </c>
    </row>
    <row r="214" spans="1:19">
      <c r="A214" s="2" t="s">
        <v>192</v>
      </c>
      <c r="B214" s="2">
        <v>806</v>
      </c>
      <c r="C214" s="2" t="s">
        <v>198</v>
      </c>
      <c r="D214" s="3">
        <v>22911</v>
      </c>
      <c r="E214" s="3">
        <v>1484</v>
      </c>
      <c r="F214" s="3">
        <v>21427</v>
      </c>
      <c r="G214" s="3">
        <v>13620</v>
      </c>
      <c r="H214" s="3">
        <v>2954</v>
      </c>
      <c r="I214" s="3">
        <v>547</v>
      </c>
      <c r="J214" s="3">
        <v>350</v>
      </c>
      <c r="K214" s="3">
        <v>998</v>
      </c>
      <c r="L214" s="3">
        <v>375</v>
      </c>
      <c r="M214" s="3">
        <v>293</v>
      </c>
      <c r="N214" s="3">
        <v>9</v>
      </c>
      <c r="O214" s="3">
        <v>21</v>
      </c>
      <c r="P214" s="3">
        <v>2</v>
      </c>
      <c r="Q214" s="3">
        <v>1903</v>
      </c>
      <c r="R214" s="3">
        <v>0</v>
      </c>
      <c r="S214" s="3">
        <v>32</v>
      </c>
    </row>
    <row r="215" spans="1:19">
      <c r="A215" s="2" t="s">
        <v>192</v>
      </c>
      <c r="B215" s="2">
        <v>807</v>
      </c>
      <c r="C215" s="2" t="s">
        <v>199</v>
      </c>
      <c r="D215" s="3">
        <v>385697</v>
      </c>
      <c r="E215" s="3">
        <v>7064</v>
      </c>
      <c r="F215" s="3">
        <v>378633</v>
      </c>
      <c r="G215" s="3">
        <v>205938</v>
      </c>
      <c r="H215" s="3">
        <v>86120</v>
      </c>
      <c r="I215" s="3">
        <v>8748</v>
      </c>
      <c r="J215" s="3">
        <v>7358</v>
      </c>
      <c r="K215" s="3">
        <v>22087</v>
      </c>
      <c r="L215" s="3">
        <v>13956</v>
      </c>
      <c r="M215" s="3">
        <v>4604</v>
      </c>
      <c r="N215" s="3">
        <v>525</v>
      </c>
      <c r="O215" s="3">
        <v>1676</v>
      </c>
      <c r="P215" s="3">
        <v>837</v>
      </c>
      <c r="Q215" s="3">
        <v>2664</v>
      </c>
      <c r="R215" s="3">
        <v>0</v>
      </c>
      <c r="S215" s="3">
        <v>10463</v>
      </c>
    </row>
    <row r="216" spans="1:19">
      <c r="A216" s="2" t="s">
        <v>192</v>
      </c>
      <c r="B216" s="2">
        <v>808</v>
      </c>
      <c r="C216" s="2" t="s">
        <v>200</v>
      </c>
      <c r="D216" s="3">
        <v>98915</v>
      </c>
      <c r="E216" s="3">
        <v>3613</v>
      </c>
      <c r="F216" s="3">
        <v>95302</v>
      </c>
      <c r="G216" s="3">
        <v>62182</v>
      </c>
      <c r="H216" s="3">
        <v>1676</v>
      </c>
      <c r="I216" s="3">
        <v>1052</v>
      </c>
      <c r="J216" s="3">
        <v>846</v>
      </c>
      <c r="K216" s="3">
        <v>20718</v>
      </c>
      <c r="L216" s="3">
        <v>7025</v>
      </c>
      <c r="M216" s="3">
        <v>192</v>
      </c>
      <c r="N216" s="3">
        <v>4</v>
      </c>
      <c r="O216" s="3">
        <v>254</v>
      </c>
      <c r="P216" s="3">
        <v>22</v>
      </c>
      <c r="Q216" s="3">
        <v>514</v>
      </c>
      <c r="R216" s="3">
        <v>0</v>
      </c>
      <c r="S216" s="3">
        <v>28</v>
      </c>
    </row>
    <row r="217" spans="1:19">
      <c r="A217" s="2" t="s">
        <v>192</v>
      </c>
      <c r="B217" s="2">
        <v>809</v>
      </c>
      <c r="C217" s="2" t="s">
        <v>201</v>
      </c>
      <c r="D217" s="3">
        <v>18489</v>
      </c>
      <c r="E217" s="3">
        <v>221</v>
      </c>
      <c r="F217" s="3">
        <v>18268</v>
      </c>
      <c r="G217" s="3">
        <v>8940</v>
      </c>
      <c r="H217" s="3">
        <v>404</v>
      </c>
      <c r="I217" s="3">
        <v>32</v>
      </c>
      <c r="J217" s="3">
        <v>716</v>
      </c>
      <c r="K217" s="3">
        <v>6947</v>
      </c>
      <c r="L217" s="3">
        <v>124</v>
      </c>
      <c r="M217" s="3">
        <v>1</v>
      </c>
      <c r="N217" s="3">
        <v>0</v>
      </c>
      <c r="O217" s="3">
        <v>972</v>
      </c>
      <c r="P217" s="3">
        <v>1</v>
      </c>
      <c r="Q217" s="3">
        <v>0</v>
      </c>
      <c r="R217" s="3">
        <v>0</v>
      </c>
      <c r="S217" s="3">
        <v>0</v>
      </c>
    </row>
    <row r="218" spans="1:19">
      <c r="A218" s="2" t="s">
        <v>192</v>
      </c>
      <c r="B218" s="2">
        <v>810</v>
      </c>
      <c r="C218" s="2" t="s">
        <v>202</v>
      </c>
      <c r="D218" s="3">
        <v>2047</v>
      </c>
      <c r="E218" s="3">
        <v>59</v>
      </c>
      <c r="F218" s="3">
        <v>1988</v>
      </c>
      <c r="G218" s="3">
        <v>1659</v>
      </c>
      <c r="H218" s="3">
        <v>78</v>
      </c>
      <c r="I218" s="3">
        <v>0</v>
      </c>
      <c r="J218" s="3">
        <v>8</v>
      </c>
      <c r="K218" s="3">
        <v>202</v>
      </c>
      <c r="L218" s="3">
        <v>6</v>
      </c>
      <c r="M218" s="3">
        <v>0</v>
      </c>
      <c r="N218" s="3">
        <v>0</v>
      </c>
      <c r="O218" s="3">
        <v>28</v>
      </c>
      <c r="P218" s="3">
        <v>0</v>
      </c>
      <c r="Q218" s="3">
        <v>0</v>
      </c>
      <c r="R218" s="3">
        <v>0</v>
      </c>
      <c r="S218" s="3">
        <v>0</v>
      </c>
    </row>
    <row r="219" spans="1:19">
      <c r="A219" s="2" t="s">
        <v>192</v>
      </c>
      <c r="B219" s="2">
        <v>811</v>
      </c>
      <c r="C219" s="2" t="s">
        <v>203</v>
      </c>
      <c r="D219" s="3">
        <v>315110</v>
      </c>
      <c r="E219" s="3">
        <v>5735</v>
      </c>
      <c r="F219" s="3">
        <v>309375</v>
      </c>
      <c r="G219" s="3">
        <v>278831</v>
      </c>
      <c r="H219" s="3">
        <v>9556</v>
      </c>
      <c r="I219" s="3">
        <v>1511</v>
      </c>
      <c r="J219" s="3">
        <v>297</v>
      </c>
      <c r="K219" s="3">
        <v>2079</v>
      </c>
      <c r="L219" s="3">
        <v>14548</v>
      </c>
      <c r="M219" s="3">
        <v>667</v>
      </c>
      <c r="N219" s="3">
        <v>16</v>
      </c>
      <c r="O219" s="3">
        <v>45</v>
      </c>
      <c r="P219" s="3">
        <v>0</v>
      </c>
      <c r="Q219" s="3">
        <v>346</v>
      </c>
      <c r="R219" s="3">
        <v>0</v>
      </c>
      <c r="S219" s="3">
        <v>16</v>
      </c>
    </row>
    <row r="220" spans="1:19">
      <c r="A220" s="2" t="s">
        <v>192</v>
      </c>
      <c r="B220" s="2">
        <v>812</v>
      </c>
      <c r="C220" s="2" t="s">
        <v>204</v>
      </c>
      <c r="D220" s="3">
        <v>9971</v>
      </c>
      <c r="E220" s="3">
        <v>111</v>
      </c>
      <c r="F220" s="3">
        <v>9860</v>
      </c>
      <c r="G220" s="3">
        <v>9309</v>
      </c>
      <c r="H220" s="3">
        <v>83</v>
      </c>
      <c r="I220" s="3">
        <v>12</v>
      </c>
      <c r="J220" s="3">
        <v>0</v>
      </c>
      <c r="K220" s="3">
        <v>320</v>
      </c>
      <c r="L220" s="3">
        <v>0</v>
      </c>
      <c r="M220" s="3">
        <v>0</v>
      </c>
      <c r="N220" s="3">
        <v>70</v>
      </c>
      <c r="O220" s="3">
        <v>0</v>
      </c>
      <c r="P220" s="3">
        <v>0</v>
      </c>
      <c r="Q220" s="3">
        <v>0</v>
      </c>
      <c r="R220" s="3">
        <v>0</v>
      </c>
      <c r="S220" s="3">
        <v>4</v>
      </c>
    </row>
    <row r="221" spans="1:19">
      <c r="A221" s="2" t="s">
        <v>192</v>
      </c>
      <c r="B221" s="2">
        <v>813</v>
      </c>
      <c r="C221" s="2" t="s">
        <v>205</v>
      </c>
      <c r="D221" s="3">
        <v>23750</v>
      </c>
      <c r="E221" s="3">
        <v>479</v>
      </c>
      <c r="F221" s="3">
        <v>23271</v>
      </c>
      <c r="G221" s="3">
        <v>13276</v>
      </c>
      <c r="H221" s="3">
        <v>523</v>
      </c>
      <c r="I221" s="3">
        <v>81</v>
      </c>
      <c r="J221" s="3">
        <v>23</v>
      </c>
      <c r="K221" s="3">
        <v>8946</v>
      </c>
      <c r="L221" s="3">
        <v>156</v>
      </c>
      <c r="M221" s="3">
        <v>13</v>
      </c>
      <c r="N221" s="3">
        <v>49</v>
      </c>
      <c r="O221" s="3">
        <v>86</v>
      </c>
      <c r="P221" s="3">
        <v>1</v>
      </c>
      <c r="Q221" s="3">
        <v>3</v>
      </c>
      <c r="R221" s="3">
        <v>0</v>
      </c>
      <c r="S221" s="3">
        <v>0</v>
      </c>
    </row>
    <row r="222" spans="1:19">
      <c r="A222" s="2" t="s">
        <v>192</v>
      </c>
      <c r="B222" s="2">
        <v>814</v>
      </c>
      <c r="C222" s="2" t="s">
        <v>206</v>
      </c>
      <c r="D222" s="3">
        <v>41074</v>
      </c>
      <c r="E222" s="3">
        <v>1236</v>
      </c>
      <c r="F222" s="3">
        <v>39838</v>
      </c>
      <c r="G222" s="3">
        <v>28530</v>
      </c>
      <c r="H222" s="3">
        <v>7052</v>
      </c>
      <c r="I222" s="3">
        <v>559</v>
      </c>
      <c r="J222" s="3">
        <v>160</v>
      </c>
      <c r="K222" s="3">
        <v>1371</v>
      </c>
      <c r="L222" s="3">
        <v>1228</v>
      </c>
      <c r="M222" s="3">
        <v>335</v>
      </c>
      <c r="N222" s="3">
        <v>203</v>
      </c>
      <c r="O222" s="3">
        <v>32</v>
      </c>
      <c r="P222" s="3">
        <v>13</v>
      </c>
      <c r="Q222" s="3">
        <v>93</v>
      </c>
      <c r="R222" s="3">
        <v>0</v>
      </c>
      <c r="S222" s="3">
        <v>65</v>
      </c>
    </row>
    <row r="223" spans="1:19">
      <c r="A223" s="2" t="s">
        <v>192</v>
      </c>
      <c r="B223" s="2">
        <v>815</v>
      </c>
      <c r="C223" s="2" t="s">
        <v>207</v>
      </c>
      <c r="D223" s="3">
        <v>4042</v>
      </c>
      <c r="E223" s="3">
        <v>116</v>
      </c>
      <c r="F223" s="3">
        <v>3926</v>
      </c>
      <c r="G223" s="3">
        <v>3549</v>
      </c>
      <c r="H223" s="3">
        <v>70</v>
      </c>
      <c r="I223" s="3">
        <v>0</v>
      </c>
      <c r="J223" s="3">
        <v>24</v>
      </c>
      <c r="K223" s="3">
        <v>131</v>
      </c>
      <c r="L223" s="3">
        <v>64</v>
      </c>
      <c r="M223" s="3">
        <v>0</v>
      </c>
      <c r="N223" s="3">
        <v>0</v>
      </c>
      <c r="O223" s="3">
        <v>0</v>
      </c>
      <c r="P223" s="3">
        <v>0</v>
      </c>
      <c r="Q223" s="3">
        <v>0</v>
      </c>
      <c r="R223" s="3">
        <v>0</v>
      </c>
      <c r="S223" s="3">
        <v>0</v>
      </c>
    </row>
    <row r="224" spans="1:19">
      <c r="A224" s="2" t="s">
        <v>192</v>
      </c>
      <c r="B224" s="2">
        <v>816</v>
      </c>
      <c r="C224" s="2" t="s">
        <v>208</v>
      </c>
      <c r="D224" s="3">
        <v>51152</v>
      </c>
      <c r="E224" s="3">
        <v>2477</v>
      </c>
      <c r="F224" s="3">
        <v>48675</v>
      </c>
      <c r="G224" s="3">
        <v>38179</v>
      </c>
      <c r="H224" s="3">
        <v>3198</v>
      </c>
      <c r="I224" s="3">
        <v>1336</v>
      </c>
      <c r="J224" s="3">
        <v>459</v>
      </c>
      <c r="K224" s="3">
        <v>1452</v>
      </c>
      <c r="L224" s="3">
        <v>429</v>
      </c>
      <c r="M224" s="3">
        <v>203</v>
      </c>
      <c r="N224" s="3">
        <v>40</v>
      </c>
      <c r="O224" s="3">
        <v>502</v>
      </c>
      <c r="P224" s="3">
        <v>691</v>
      </c>
      <c r="Q224" s="3">
        <v>1168</v>
      </c>
      <c r="R224" s="3">
        <v>0</v>
      </c>
      <c r="S224" s="3">
        <v>144</v>
      </c>
    </row>
    <row r="225" spans="1:19">
      <c r="A225" s="2" t="s">
        <v>192</v>
      </c>
      <c r="B225" s="2">
        <v>817</v>
      </c>
      <c r="C225" s="2" t="s">
        <v>209</v>
      </c>
      <c r="D225" s="3">
        <v>88345</v>
      </c>
      <c r="E225" s="3">
        <v>1208</v>
      </c>
      <c r="F225" s="3">
        <v>87149</v>
      </c>
      <c r="G225" s="3">
        <v>43561</v>
      </c>
      <c r="H225" s="3">
        <v>5361</v>
      </c>
      <c r="I225" s="3">
        <v>2047</v>
      </c>
      <c r="J225" s="3">
        <v>2259</v>
      </c>
      <c r="K225" s="3">
        <v>30419</v>
      </c>
      <c r="L225" s="3">
        <v>965</v>
      </c>
      <c r="M225" s="3">
        <v>46</v>
      </c>
      <c r="N225" s="3">
        <v>660</v>
      </c>
      <c r="O225" s="3">
        <v>1250</v>
      </c>
      <c r="P225" s="3">
        <v>32</v>
      </c>
      <c r="Q225" s="3">
        <v>75</v>
      </c>
      <c r="R225" s="3">
        <v>0</v>
      </c>
      <c r="S225" s="3">
        <v>28</v>
      </c>
    </row>
    <row r="226" spans="1:19">
      <c r="A226" s="2" t="s">
        <v>192</v>
      </c>
      <c r="B226" s="2">
        <v>818</v>
      </c>
      <c r="C226" s="2" t="s">
        <v>210</v>
      </c>
      <c r="D226" s="3">
        <v>104787</v>
      </c>
      <c r="E226" s="3">
        <v>140</v>
      </c>
      <c r="F226" s="3">
        <v>104647</v>
      </c>
      <c r="G226" s="3">
        <v>102157</v>
      </c>
      <c r="H226" s="3">
        <v>921</v>
      </c>
      <c r="I226" s="3">
        <v>36</v>
      </c>
      <c r="J226" s="3">
        <v>77</v>
      </c>
      <c r="K226" s="3">
        <v>250</v>
      </c>
      <c r="L226" s="3">
        <v>861</v>
      </c>
      <c r="M226" s="3">
        <v>8</v>
      </c>
      <c r="N226" s="3">
        <v>14</v>
      </c>
      <c r="O226" s="3">
        <v>9</v>
      </c>
      <c r="P226" s="3">
        <v>23</v>
      </c>
      <c r="Q226" s="3">
        <v>20</v>
      </c>
      <c r="R226" s="3">
        <v>0</v>
      </c>
      <c r="S226" s="3">
        <v>0</v>
      </c>
    </row>
    <row r="227" spans="1:19">
      <c r="A227" s="2" t="s">
        <v>192</v>
      </c>
      <c r="B227" s="2">
        <v>819</v>
      </c>
      <c r="C227" s="2" t="s">
        <v>211</v>
      </c>
      <c r="D227" s="3">
        <v>5277</v>
      </c>
      <c r="E227" s="3">
        <v>44</v>
      </c>
      <c r="F227" s="3">
        <v>5233</v>
      </c>
      <c r="G227" s="3">
        <v>4985</v>
      </c>
      <c r="H227" s="3">
        <v>44</v>
      </c>
      <c r="I227" s="3">
        <v>8</v>
      </c>
      <c r="J227" s="3">
        <v>0</v>
      </c>
      <c r="K227" s="3">
        <v>160</v>
      </c>
      <c r="L227" s="3">
        <v>5</v>
      </c>
      <c r="M227" s="3">
        <v>0</v>
      </c>
      <c r="N227" s="3">
        <v>0</v>
      </c>
      <c r="O227" s="3">
        <v>0</v>
      </c>
      <c r="P227" s="3">
        <v>0</v>
      </c>
      <c r="Q227" s="3">
        <v>26</v>
      </c>
      <c r="R227" s="3">
        <v>0</v>
      </c>
      <c r="S227" s="3">
        <v>0</v>
      </c>
    </row>
    <row r="228" spans="1:19">
      <c r="A228" s="2" t="s">
        <v>192</v>
      </c>
      <c r="B228" s="2">
        <v>820</v>
      </c>
      <c r="C228" s="2" t="s">
        <v>212</v>
      </c>
      <c r="D228" s="3">
        <v>25409</v>
      </c>
      <c r="E228" s="3">
        <v>2244</v>
      </c>
      <c r="F228" s="3">
        <v>23165</v>
      </c>
      <c r="G228" s="3">
        <v>11924</v>
      </c>
      <c r="H228" s="3">
        <v>4465</v>
      </c>
      <c r="I228" s="3">
        <v>440</v>
      </c>
      <c r="J228" s="3">
        <v>5109</v>
      </c>
      <c r="K228" s="3">
        <v>586</v>
      </c>
      <c r="L228" s="3">
        <v>167</v>
      </c>
      <c r="M228" s="3">
        <v>132</v>
      </c>
      <c r="N228" s="3">
        <v>28</v>
      </c>
      <c r="O228" s="3">
        <v>28</v>
      </c>
      <c r="P228" s="3">
        <v>3</v>
      </c>
      <c r="Q228" s="3">
        <v>99</v>
      </c>
      <c r="R228" s="3">
        <v>0</v>
      </c>
      <c r="S228" s="3">
        <v>2</v>
      </c>
    </row>
    <row r="229" spans="1:19">
      <c r="A229" s="2" t="s">
        <v>192</v>
      </c>
      <c r="B229" s="2">
        <v>821</v>
      </c>
      <c r="C229" s="2" t="s">
        <v>213</v>
      </c>
      <c r="D229" s="3">
        <v>476027</v>
      </c>
      <c r="E229" s="3">
        <v>9158</v>
      </c>
      <c r="F229" s="3">
        <v>466869</v>
      </c>
      <c r="G229" s="3">
        <v>258840</v>
      </c>
      <c r="H229" s="3">
        <v>100305</v>
      </c>
      <c r="I229" s="3">
        <v>6624</v>
      </c>
      <c r="J229" s="3">
        <v>6564</v>
      </c>
      <c r="K229" s="3">
        <v>36431</v>
      </c>
      <c r="L229" s="3">
        <v>23666</v>
      </c>
      <c r="M229" s="3">
        <v>4306</v>
      </c>
      <c r="N229" s="3">
        <v>632</v>
      </c>
      <c r="O229" s="3">
        <v>777</v>
      </c>
      <c r="P229" s="3">
        <v>1999</v>
      </c>
      <c r="Q229" s="3">
        <v>7039</v>
      </c>
      <c r="R229" s="3">
        <v>0</v>
      </c>
      <c r="S229" s="3">
        <v>2054</v>
      </c>
    </row>
    <row r="230" spans="1:19">
      <c r="A230" s="2" t="s">
        <v>192</v>
      </c>
      <c r="B230" s="2">
        <v>822</v>
      </c>
      <c r="C230" s="2" t="s">
        <v>214</v>
      </c>
      <c r="D230" s="3">
        <v>4124</v>
      </c>
      <c r="E230" s="3">
        <v>446</v>
      </c>
      <c r="F230" s="3">
        <v>3678</v>
      </c>
      <c r="G230" s="3">
        <v>3400</v>
      </c>
      <c r="H230" s="3">
        <v>100</v>
      </c>
      <c r="I230" s="3">
        <v>29</v>
      </c>
      <c r="J230" s="3">
        <v>0</v>
      </c>
      <c r="K230" s="3">
        <v>119</v>
      </c>
      <c r="L230" s="3">
        <v>2</v>
      </c>
      <c r="M230" s="3">
        <v>19</v>
      </c>
      <c r="N230" s="3">
        <v>0</v>
      </c>
      <c r="O230" s="3">
        <v>0</v>
      </c>
      <c r="P230" s="3">
        <v>0</v>
      </c>
      <c r="Q230" s="3">
        <v>2</v>
      </c>
      <c r="R230" s="3">
        <v>0</v>
      </c>
      <c r="S230" s="3">
        <v>2</v>
      </c>
    </row>
    <row r="231" spans="1:19">
      <c r="A231" s="2" t="s">
        <v>192</v>
      </c>
      <c r="B231" s="2">
        <v>823</v>
      </c>
      <c r="C231" s="2" t="s">
        <v>215</v>
      </c>
      <c r="D231" s="3">
        <v>5781</v>
      </c>
      <c r="E231" s="3">
        <v>16</v>
      </c>
      <c r="F231" s="3">
        <v>5765</v>
      </c>
      <c r="G231" s="3">
        <v>5144</v>
      </c>
      <c r="H231" s="3">
        <v>314</v>
      </c>
      <c r="I231" s="3">
        <v>0</v>
      </c>
      <c r="J231" s="3">
        <v>0</v>
      </c>
      <c r="K231" s="3">
        <v>163</v>
      </c>
      <c r="L231" s="3">
        <v>91</v>
      </c>
      <c r="M231" s="3">
        <v>0</v>
      </c>
      <c r="N231" s="3">
        <v>0</v>
      </c>
      <c r="O231" s="3">
        <v>0</v>
      </c>
      <c r="P231" s="3">
        <v>0</v>
      </c>
      <c r="Q231" s="3">
        <v>12</v>
      </c>
      <c r="R231" s="3">
        <v>0</v>
      </c>
      <c r="S231" s="3">
        <v>0</v>
      </c>
    </row>
    <row r="232" spans="1:19">
      <c r="A232" s="2" t="s">
        <v>192</v>
      </c>
      <c r="B232" s="2">
        <v>824</v>
      </c>
      <c r="C232" s="2" t="s">
        <v>216</v>
      </c>
      <c r="D232" s="3">
        <v>106161</v>
      </c>
      <c r="E232" s="3">
        <v>800</v>
      </c>
      <c r="F232" s="3">
        <v>105361</v>
      </c>
      <c r="G232" s="3">
        <v>97169</v>
      </c>
      <c r="H232" s="3">
        <v>2965</v>
      </c>
      <c r="I232" s="3">
        <v>379</v>
      </c>
      <c r="J232" s="3">
        <v>87</v>
      </c>
      <c r="K232" s="3">
        <v>1742</v>
      </c>
      <c r="L232" s="3">
        <v>2187</v>
      </c>
      <c r="M232" s="3">
        <v>165</v>
      </c>
      <c r="N232" s="3">
        <v>84</v>
      </c>
      <c r="O232" s="3">
        <v>20</v>
      </c>
      <c r="P232" s="3">
        <v>98</v>
      </c>
      <c r="Q232" s="3">
        <v>43</v>
      </c>
      <c r="R232" s="3">
        <v>0</v>
      </c>
      <c r="S232" s="3">
        <v>3</v>
      </c>
    </row>
    <row r="233" spans="1:19">
      <c r="A233" s="2" t="s">
        <v>192</v>
      </c>
      <c r="B233" s="2">
        <v>825</v>
      </c>
      <c r="C233" s="2" t="s">
        <v>217</v>
      </c>
      <c r="D233" s="3">
        <v>10983</v>
      </c>
      <c r="E233" s="3">
        <v>144</v>
      </c>
      <c r="F233" s="3">
        <v>10839</v>
      </c>
      <c r="G233" s="3">
        <v>8644</v>
      </c>
      <c r="H233" s="3">
        <v>90</v>
      </c>
      <c r="I233" s="3">
        <v>28</v>
      </c>
      <c r="J233" s="3">
        <v>11</v>
      </c>
      <c r="K233" s="3">
        <v>1722</v>
      </c>
      <c r="L233" s="3">
        <v>103</v>
      </c>
      <c r="M233" s="3">
        <v>5</v>
      </c>
      <c r="N233" s="3">
        <v>40</v>
      </c>
      <c r="O233" s="3">
        <v>0</v>
      </c>
      <c r="P233" s="3">
        <v>0</v>
      </c>
      <c r="Q233" s="3">
        <v>21</v>
      </c>
      <c r="R233" s="3">
        <v>0</v>
      </c>
      <c r="S233" s="3">
        <v>68</v>
      </c>
    </row>
    <row r="234" spans="1:19">
      <c r="A234" s="2" t="s">
        <v>192</v>
      </c>
      <c r="B234" s="2">
        <v>826</v>
      </c>
      <c r="C234" s="2" t="s">
        <v>218</v>
      </c>
      <c r="D234" s="3">
        <v>7396</v>
      </c>
      <c r="E234" s="3">
        <v>490</v>
      </c>
      <c r="F234" s="3">
        <v>6906</v>
      </c>
      <c r="G234" s="3">
        <v>3417</v>
      </c>
      <c r="H234" s="3">
        <v>2735</v>
      </c>
      <c r="I234" s="3">
        <v>47</v>
      </c>
      <c r="J234" s="3">
        <v>13</v>
      </c>
      <c r="K234" s="3">
        <v>107</v>
      </c>
      <c r="L234" s="3">
        <v>27</v>
      </c>
      <c r="M234" s="3">
        <v>182</v>
      </c>
      <c r="N234" s="3">
        <v>47</v>
      </c>
      <c r="O234" s="3">
        <v>0</v>
      </c>
      <c r="P234" s="3">
        <v>24</v>
      </c>
      <c r="Q234" s="3">
        <v>182</v>
      </c>
      <c r="R234" s="3">
        <v>0</v>
      </c>
      <c r="S234" s="3">
        <v>14</v>
      </c>
    </row>
    <row r="235" spans="1:19">
      <c r="A235" s="2" t="s">
        <v>192</v>
      </c>
      <c r="B235" s="2">
        <v>827</v>
      </c>
      <c r="C235" s="2" t="s">
        <v>219</v>
      </c>
      <c r="D235" s="3">
        <v>12760</v>
      </c>
      <c r="E235" s="3">
        <v>919</v>
      </c>
      <c r="F235" s="3">
        <v>11841</v>
      </c>
      <c r="G235" s="3">
        <v>6761</v>
      </c>
      <c r="H235" s="3">
        <v>630</v>
      </c>
      <c r="I235" s="3">
        <v>156</v>
      </c>
      <c r="J235" s="3">
        <v>316</v>
      </c>
      <c r="K235" s="3">
        <v>421</v>
      </c>
      <c r="L235" s="3">
        <v>78</v>
      </c>
      <c r="M235" s="3">
        <v>163</v>
      </c>
      <c r="N235" s="3">
        <v>28</v>
      </c>
      <c r="O235" s="3">
        <v>50</v>
      </c>
      <c r="P235" s="3">
        <v>3</v>
      </c>
      <c r="Q235" s="3">
        <v>2694</v>
      </c>
      <c r="R235" s="3">
        <v>0</v>
      </c>
      <c r="S235" s="3">
        <v>23</v>
      </c>
    </row>
    <row r="236" spans="1:19">
      <c r="A236" s="2" t="s">
        <v>192</v>
      </c>
      <c r="B236" s="2">
        <v>828</v>
      </c>
      <c r="C236" s="2" t="s">
        <v>220</v>
      </c>
      <c r="D236" s="3">
        <v>108834</v>
      </c>
      <c r="E236" s="3">
        <v>10890</v>
      </c>
      <c r="F236" s="3">
        <v>97944</v>
      </c>
      <c r="G236" s="3">
        <v>69250</v>
      </c>
      <c r="H236" s="3">
        <v>7293</v>
      </c>
      <c r="I236" s="3">
        <v>1523</v>
      </c>
      <c r="J236" s="3">
        <v>4359</v>
      </c>
      <c r="K236" s="3">
        <v>4890</v>
      </c>
      <c r="L236" s="3">
        <v>1277</v>
      </c>
      <c r="M236" s="3">
        <v>1565</v>
      </c>
      <c r="N236" s="3">
        <v>378</v>
      </c>
      <c r="O236" s="3">
        <v>181</v>
      </c>
      <c r="P236" s="3">
        <v>21</v>
      </c>
      <c r="Q236" s="3">
        <v>4291</v>
      </c>
      <c r="R236" s="3">
        <v>0</v>
      </c>
      <c r="S236" s="3">
        <v>1182</v>
      </c>
    </row>
    <row r="237" spans="1:19">
      <c r="A237" s="2" t="s">
        <v>192</v>
      </c>
      <c r="B237" s="2">
        <v>829</v>
      </c>
      <c r="C237" s="2" t="s">
        <v>221</v>
      </c>
      <c r="D237" s="3">
        <v>56173</v>
      </c>
      <c r="E237" s="3">
        <v>304</v>
      </c>
      <c r="F237" s="3">
        <v>55869</v>
      </c>
      <c r="G237" s="3">
        <v>52258</v>
      </c>
      <c r="H237" s="3">
        <v>2634</v>
      </c>
      <c r="I237" s="3">
        <v>185</v>
      </c>
      <c r="J237" s="3">
        <v>0</v>
      </c>
      <c r="K237" s="3">
        <v>393</v>
      </c>
      <c r="L237" s="3">
        <v>259</v>
      </c>
      <c r="M237" s="3">
        <v>12</v>
      </c>
      <c r="N237" s="3">
        <v>0</v>
      </c>
      <c r="O237" s="3">
        <v>42</v>
      </c>
      <c r="P237" s="3">
        <v>0</v>
      </c>
      <c r="Q237" s="3">
        <v>72</v>
      </c>
      <c r="R237" s="3">
        <v>0</v>
      </c>
      <c r="S237" s="3">
        <v>2</v>
      </c>
    </row>
    <row r="238" spans="1:19">
      <c r="A238" s="2" t="s">
        <v>192</v>
      </c>
      <c r="B238" s="2">
        <v>830</v>
      </c>
      <c r="C238" s="2" t="s">
        <v>222</v>
      </c>
      <c r="D238" s="3">
        <v>45517</v>
      </c>
      <c r="E238" s="3">
        <v>418</v>
      </c>
      <c r="F238" s="3">
        <v>45099</v>
      </c>
      <c r="G238" s="3">
        <v>12861</v>
      </c>
      <c r="H238" s="3">
        <v>598</v>
      </c>
      <c r="I238" s="3">
        <v>12</v>
      </c>
      <c r="J238" s="3">
        <v>1272</v>
      </c>
      <c r="K238" s="3">
        <v>26887</v>
      </c>
      <c r="L238" s="3">
        <v>1593</v>
      </c>
      <c r="M238" s="3">
        <v>55</v>
      </c>
      <c r="N238" s="3">
        <v>6</v>
      </c>
      <c r="O238" s="3">
        <v>1052</v>
      </c>
      <c r="P238" s="3">
        <v>0</v>
      </c>
      <c r="Q238" s="3">
        <v>9</v>
      </c>
      <c r="R238" s="3">
        <v>0</v>
      </c>
      <c r="S238" s="3">
        <v>0</v>
      </c>
    </row>
    <row r="239" spans="1:19">
      <c r="A239" s="2" t="s">
        <v>192</v>
      </c>
      <c r="B239" s="2">
        <v>831</v>
      </c>
      <c r="C239" s="2" t="s">
        <v>223</v>
      </c>
      <c r="D239" s="3">
        <v>86880</v>
      </c>
      <c r="E239" s="3">
        <v>5003</v>
      </c>
      <c r="F239" s="3">
        <v>81877</v>
      </c>
      <c r="G239" s="3">
        <v>66510</v>
      </c>
      <c r="H239" s="3">
        <v>1175</v>
      </c>
      <c r="I239" s="3">
        <v>1083</v>
      </c>
      <c r="J239" s="3">
        <v>70</v>
      </c>
      <c r="K239" s="3">
        <v>9595</v>
      </c>
      <c r="L239" s="3">
        <v>1993</v>
      </c>
      <c r="M239" s="3">
        <v>52</v>
      </c>
      <c r="N239" s="3">
        <v>0</v>
      </c>
      <c r="O239" s="3">
        <v>1069</v>
      </c>
      <c r="P239" s="3">
        <v>54</v>
      </c>
      <c r="Q239" s="3">
        <v>34</v>
      </c>
      <c r="R239" s="3">
        <v>0</v>
      </c>
      <c r="S239" s="3">
        <v>47</v>
      </c>
    </row>
    <row r="240" spans="1:19">
      <c r="A240" s="2" t="s">
        <v>192</v>
      </c>
      <c r="B240" s="2">
        <v>832</v>
      </c>
      <c r="C240" s="2" t="s">
        <v>224</v>
      </c>
      <c r="D240" s="3">
        <v>369006</v>
      </c>
      <c r="E240" s="3">
        <v>4939</v>
      </c>
      <c r="F240" s="3">
        <v>364067</v>
      </c>
      <c r="G240" s="3">
        <v>329389</v>
      </c>
      <c r="H240" s="3">
        <v>7733</v>
      </c>
      <c r="I240" s="3">
        <v>1621</v>
      </c>
      <c r="J240" s="3">
        <v>457</v>
      </c>
      <c r="K240" s="3">
        <v>8424</v>
      </c>
      <c r="L240" s="3">
        <v>14572</v>
      </c>
      <c r="M240" s="3">
        <v>357</v>
      </c>
      <c r="N240" s="3">
        <v>0</v>
      </c>
      <c r="O240" s="3">
        <v>115</v>
      </c>
      <c r="P240" s="3">
        <v>22</v>
      </c>
      <c r="Q240" s="3">
        <v>337</v>
      </c>
      <c r="R240" s="3">
        <v>0</v>
      </c>
      <c r="S240" s="3">
        <v>0</v>
      </c>
    </row>
    <row r="241" spans="1:19">
      <c r="A241" s="2" t="s">
        <v>192</v>
      </c>
      <c r="B241" s="2">
        <v>833</v>
      </c>
      <c r="C241" s="2" t="s">
        <v>225</v>
      </c>
      <c r="D241" s="3">
        <v>11137</v>
      </c>
      <c r="E241" s="3">
        <v>2569</v>
      </c>
      <c r="F241" s="3">
        <v>8568</v>
      </c>
      <c r="G241" s="3">
        <v>5998</v>
      </c>
      <c r="H241" s="3">
        <v>546</v>
      </c>
      <c r="I241" s="3">
        <v>81</v>
      </c>
      <c r="J241" s="3">
        <v>7</v>
      </c>
      <c r="K241" s="3">
        <v>1109</v>
      </c>
      <c r="L241" s="3">
        <v>33</v>
      </c>
      <c r="M241" s="3">
        <v>477</v>
      </c>
      <c r="N241" s="3">
        <v>18</v>
      </c>
      <c r="O241" s="3">
        <v>2</v>
      </c>
      <c r="P241" s="3">
        <v>18</v>
      </c>
      <c r="Q241" s="3">
        <v>49</v>
      </c>
      <c r="R241" s="3">
        <v>0</v>
      </c>
      <c r="S241" s="3">
        <v>9</v>
      </c>
    </row>
    <row r="242" spans="1:19">
      <c r="A242" s="2" t="s">
        <v>192</v>
      </c>
      <c r="B242" s="2">
        <v>834</v>
      </c>
      <c r="C242" s="2" t="s">
        <v>226</v>
      </c>
      <c r="D242" s="3">
        <v>16834</v>
      </c>
      <c r="E242" s="3">
        <v>233</v>
      </c>
      <c r="F242" s="3">
        <v>16601</v>
      </c>
      <c r="G242" s="3">
        <v>11975</v>
      </c>
      <c r="H242" s="3">
        <v>363</v>
      </c>
      <c r="I242" s="3">
        <v>44</v>
      </c>
      <c r="J242" s="3">
        <v>448</v>
      </c>
      <c r="K242" s="3">
        <v>3116</v>
      </c>
      <c r="L242" s="3">
        <v>142</v>
      </c>
      <c r="M242" s="3">
        <v>0</v>
      </c>
      <c r="N242" s="3">
        <v>0</v>
      </c>
      <c r="O242" s="3">
        <v>182</v>
      </c>
      <c r="P242" s="3">
        <v>0</v>
      </c>
      <c r="Q242" s="3">
        <v>270</v>
      </c>
      <c r="R242" s="3">
        <v>0</v>
      </c>
      <c r="S242" s="3">
        <v>0</v>
      </c>
    </row>
    <row r="243" spans="1:19">
      <c r="A243" s="2" t="s">
        <v>192</v>
      </c>
      <c r="B243" s="2">
        <v>835</v>
      </c>
      <c r="C243" s="2" t="s">
        <v>227</v>
      </c>
      <c r="D243" s="3">
        <v>57139</v>
      </c>
      <c r="E243" s="3">
        <v>4311</v>
      </c>
      <c r="F243" s="3">
        <v>52828</v>
      </c>
      <c r="G243" s="3">
        <v>38786</v>
      </c>
      <c r="H243" s="3">
        <v>6863</v>
      </c>
      <c r="I243" s="3">
        <v>1032</v>
      </c>
      <c r="J243" s="3">
        <v>133</v>
      </c>
      <c r="K243" s="3">
        <v>2985</v>
      </c>
      <c r="L243" s="3">
        <v>990</v>
      </c>
      <c r="M243" s="3">
        <v>304</v>
      </c>
      <c r="N243" s="3">
        <v>71</v>
      </c>
      <c r="O243" s="3">
        <v>42</v>
      </c>
      <c r="P243" s="3">
        <v>74</v>
      </c>
      <c r="Q243" s="3">
        <v>1227</v>
      </c>
      <c r="R243" s="3">
        <v>0</v>
      </c>
      <c r="S243" s="3">
        <v>22</v>
      </c>
    </row>
    <row r="244" spans="1:19">
      <c r="A244" s="2" t="s">
        <v>192</v>
      </c>
      <c r="B244" s="2">
        <v>836</v>
      </c>
      <c r="C244" s="2" t="s">
        <v>309</v>
      </c>
      <c r="D244" s="3">
        <v>39314</v>
      </c>
      <c r="E244" s="3">
        <v>2111</v>
      </c>
      <c r="F244" s="3">
        <v>37203</v>
      </c>
      <c r="G244" s="3">
        <v>27107</v>
      </c>
      <c r="H244" s="3">
        <v>6919</v>
      </c>
      <c r="I244" s="3">
        <v>377</v>
      </c>
      <c r="J244" s="3">
        <v>29</v>
      </c>
      <c r="K244" s="3">
        <v>1709</v>
      </c>
      <c r="L244" s="3">
        <v>728</v>
      </c>
      <c r="M244" s="3">
        <v>164</v>
      </c>
      <c r="N244" s="3">
        <v>26</v>
      </c>
      <c r="O244" s="3">
        <v>0</v>
      </c>
      <c r="P244" s="3">
        <v>39</v>
      </c>
      <c r="Q244" s="3">
        <v>32</v>
      </c>
      <c r="R244" s="3">
        <v>0</v>
      </c>
      <c r="S244" s="3">
        <v>22</v>
      </c>
    </row>
    <row r="245" spans="1:19">
      <c r="A245" s="2" t="s">
        <v>192</v>
      </c>
      <c r="B245" s="2">
        <v>837</v>
      </c>
      <c r="C245" s="2" t="s">
        <v>228</v>
      </c>
      <c r="D245" s="3">
        <v>36368</v>
      </c>
      <c r="E245" s="3">
        <v>127</v>
      </c>
      <c r="F245" s="3">
        <v>36241</v>
      </c>
      <c r="G245" s="3">
        <v>34161</v>
      </c>
      <c r="H245" s="3">
        <v>716</v>
      </c>
      <c r="I245" s="3">
        <v>256</v>
      </c>
      <c r="J245" s="3">
        <v>0</v>
      </c>
      <c r="K245" s="3">
        <v>512</v>
      </c>
      <c r="L245" s="3">
        <v>496</v>
      </c>
      <c r="M245" s="3">
        <v>0</v>
      </c>
      <c r="N245" s="3">
        <v>0</v>
      </c>
      <c r="O245" s="3">
        <v>0</v>
      </c>
      <c r="P245" s="3">
        <v>0</v>
      </c>
      <c r="Q245" s="3">
        <v>1</v>
      </c>
      <c r="R245" s="3">
        <v>0</v>
      </c>
      <c r="S245" s="3">
        <v>48</v>
      </c>
    </row>
    <row r="246" spans="1:19">
      <c r="A246" s="2" t="s">
        <v>229</v>
      </c>
      <c r="B246" s="2">
        <v>901</v>
      </c>
      <c r="C246" s="2" t="s">
        <v>230</v>
      </c>
      <c r="D246" s="3">
        <v>332150</v>
      </c>
      <c r="E246" s="3">
        <v>21597</v>
      </c>
      <c r="F246" s="3">
        <v>310553</v>
      </c>
      <c r="G246" s="3">
        <v>226506</v>
      </c>
      <c r="H246" s="3">
        <v>29476</v>
      </c>
      <c r="I246" s="3">
        <v>5352</v>
      </c>
      <c r="J246" s="3">
        <v>1312</v>
      </c>
      <c r="K246" s="3">
        <v>11217</v>
      </c>
      <c r="L246" s="3">
        <v>24890</v>
      </c>
      <c r="M246" s="3">
        <v>2164</v>
      </c>
      <c r="N246" s="3">
        <v>1960</v>
      </c>
      <c r="O246" s="3">
        <v>3038</v>
      </c>
      <c r="P246" s="3">
        <v>539</v>
      </c>
      <c r="Q246" s="3">
        <v>388</v>
      </c>
      <c r="R246" s="3">
        <v>0</v>
      </c>
      <c r="S246" s="3">
        <v>362</v>
      </c>
    </row>
    <row r="247" spans="1:19">
      <c r="A247" s="2" t="s">
        <v>229</v>
      </c>
      <c r="B247" s="2">
        <v>902</v>
      </c>
      <c r="C247" s="2" t="s">
        <v>310</v>
      </c>
      <c r="D247" s="3">
        <v>225652</v>
      </c>
      <c r="E247" s="3">
        <v>4583</v>
      </c>
      <c r="F247" s="3">
        <v>221069</v>
      </c>
      <c r="G247" s="3">
        <v>149221</v>
      </c>
      <c r="H247" s="3">
        <v>48046</v>
      </c>
      <c r="I247" s="3">
        <v>2107</v>
      </c>
      <c r="J247" s="3">
        <v>3175</v>
      </c>
      <c r="K247" s="3">
        <v>2817</v>
      </c>
      <c r="L247" s="3">
        <v>7215</v>
      </c>
      <c r="M247" s="3">
        <v>1146</v>
      </c>
      <c r="N247" s="3">
        <v>2192</v>
      </c>
      <c r="O247" s="3">
        <v>1572</v>
      </c>
      <c r="P247" s="3">
        <v>1426</v>
      </c>
      <c r="Q247" s="3">
        <v>105</v>
      </c>
      <c r="R247" s="3">
        <v>0</v>
      </c>
      <c r="S247" s="3">
        <v>123</v>
      </c>
    </row>
    <row r="248" spans="1:19">
      <c r="A248" s="2" t="s">
        <v>229</v>
      </c>
      <c r="B248" s="2">
        <v>903</v>
      </c>
      <c r="C248" s="2" t="s">
        <v>231</v>
      </c>
      <c r="D248" s="3">
        <v>29546</v>
      </c>
      <c r="E248" s="3">
        <v>851</v>
      </c>
      <c r="F248" s="3">
        <v>28695</v>
      </c>
      <c r="G248" s="3">
        <v>22554</v>
      </c>
      <c r="H248" s="3">
        <v>1363</v>
      </c>
      <c r="I248" s="3">
        <v>568</v>
      </c>
      <c r="J248" s="3">
        <v>204</v>
      </c>
      <c r="K248" s="3">
        <v>1001</v>
      </c>
      <c r="L248" s="3">
        <v>361</v>
      </c>
      <c r="M248" s="3">
        <v>26</v>
      </c>
      <c r="N248" s="3">
        <v>82</v>
      </c>
      <c r="O248" s="3">
        <v>696</v>
      </c>
      <c r="P248" s="3">
        <v>760</v>
      </c>
      <c r="Q248" s="3">
        <v>25</v>
      </c>
      <c r="R248" s="3">
        <v>0</v>
      </c>
      <c r="S248" s="3">
        <v>59</v>
      </c>
    </row>
    <row r="249" spans="1:19">
      <c r="A249" s="2" t="s">
        <v>229</v>
      </c>
      <c r="B249" s="2">
        <v>904</v>
      </c>
      <c r="C249" s="2" t="s">
        <v>311</v>
      </c>
      <c r="D249" s="3">
        <v>25022</v>
      </c>
      <c r="E249" s="3">
        <v>557</v>
      </c>
      <c r="F249" s="3">
        <v>24465</v>
      </c>
      <c r="G249" s="3">
        <v>21286</v>
      </c>
      <c r="H249" s="3">
        <v>861</v>
      </c>
      <c r="I249" s="3">
        <v>194</v>
      </c>
      <c r="J249" s="3">
        <v>0</v>
      </c>
      <c r="K249" s="3">
        <v>1280</v>
      </c>
      <c r="L249" s="3">
        <v>66</v>
      </c>
      <c r="M249" s="3">
        <v>44</v>
      </c>
      <c r="N249" s="3">
        <v>34</v>
      </c>
      <c r="O249" s="3">
        <v>16</v>
      </c>
      <c r="P249" s="3">
        <v>0</v>
      </c>
      <c r="Q249" s="3">
        <v>0</v>
      </c>
      <c r="R249" s="3">
        <v>0</v>
      </c>
      <c r="S249" s="3">
        <v>0</v>
      </c>
    </row>
    <row r="250" spans="1:19">
      <c r="A250" s="2" t="s">
        <v>229</v>
      </c>
      <c r="B250" s="2">
        <v>905</v>
      </c>
      <c r="C250" s="2" t="s">
        <v>312</v>
      </c>
      <c r="D250" s="3">
        <v>20369</v>
      </c>
      <c r="E250" s="3">
        <v>2328</v>
      </c>
      <c r="F250" s="3">
        <v>18041</v>
      </c>
      <c r="G250" s="3">
        <v>12111</v>
      </c>
      <c r="H250" s="3">
        <v>3634</v>
      </c>
      <c r="I250" s="3">
        <v>466</v>
      </c>
      <c r="J250" s="3">
        <v>228</v>
      </c>
      <c r="K250" s="3">
        <v>250</v>
      </c>
      <c r="L250" s="3">
        <v>509</v>
      </c>
      <c r="M250" s="3">
        <v>340</v>
      </c>
      <c r="N250" s="3">
        <v>192</v>
      </c>
      <c r="O250" s="3">
        <v>18</v>
      </c>
      <c r="P250" s="3">
        <v>4</v>
      </c>
      <c r="Q250" s="3">
        <v>74</v>
      </c>
      <c r="R250" s="3">
        <v>0</v>
      </c>
      <c r="S250" s="3">
        <v>67</v>
      </c>
    </row>
    <row r="251" spans="1:19">
      <c r="A251" s="2" t="s">
        <v>229</v>
      </c>
      <c r="B251" s="2">
        <v>907</v>
      </c>
      <c r="C251" s="2" t="s">
        <v>313</v>
      </c>
      <c r="D251" s="3">
        <v>870962</v>
      </c>
      <c r="E251" s="3">
        <v>40577</v>
      </c>
      <c r="F251" s="3">
        <v>830385</v>
      </c>
      <c r="G251" s="3">
        <v>556186</v>
      </c>
      <c r="H251" s="3">
        <v>99798</v>
      </c>
      <c r="I251" s="3">
        <v>21897</v>
      </c>
      <c r="J251" s="3">
        <v>21115</v>
      </c>
      <c r="K251" s="3">
        <v>27160</v>
      </c>
      <c r="L251" s="3">
        <v>81256</v>
      </c>
      <c r="M251" s="3">
        <v>6115</v>
      </c>
      <c r="N251" s="3">
        <v>865</v>
      </c>
      <c r="O251" s="3">
        <v>1102</v>
      </c>
      <c r="P251" s="3">
        <v>2566</v>
      </c>
      <c r="Q251" s="3">
        <v>1362</v>
      </c>
      <c r="R251" s="3">
        <v>0</v>
      </c>
      <c r="S251" s="3">
        <v>1949</v>
      </c>
    </row>
    <row r="252" spans="1:19">
      <c r="A252" s="2" t="s">
        <v>229</v>
      </c>
      <c r="B252" s="2">
        <v>908</v>
      </c>
      <c r="C252" s="2" t="s">
        <v>232</v>
      </c>
      <c r="D252" s="3">
        <v>273815</v>
      </c>
      <c r="E252" s="3">
        <v>23198</v>
      </c>
      <c r="F252" s="3">
        <v>250617</v>
      </c>
      <c r="G252" s="3">
        <v>195367</v>
      </c>
      <c r="H252" s="3">
        <v>10581</v>
      </c>
      <c r="I252" s="3">
        <v>2925</v>
      </c>
      <c r="J252" s="3">
        <v>7604</v>
      </c>
      <c r="K252" s="3">
        <v>10533</v>
      </c>
      <c r="L252" s="3">
        <v>7536</v>
      </c>
      <c r="M252" s="3">
        <v>964</v>
      </c>
      <c r="N252" s="3">
        <v>1666</v>
      </c>
      <c r="O252" s="3">
        <v>2717</v>
      </c>
      <c r="P252" s="3">
        <v>5253</v>
      </c>
      <c r="Q252" s="3">
        <v>233</v>
      </c>
      <c r="R252" s="3">
        <v>0</v>
      </c>
      <c r="S252" s="3">
        <v>1197</v>
      </c>
    </row>
    <row r="253" spans="1:19">
      <c r="A253" s="2" t="s">
        <v>229</v>
      </c>
      <c r="B253" s="2">
        <v>909</v>
      </c>
      <c r="C253" s="2" t="s">
        <v>233</v>
      </c>
      <c r="D253" s="3">
        <v>405142</v>
      </c>
      <c r="E253" s="3">
        <v>23393</v>
      </c>
      <c r="F253" s="3">
        <v>381749</v>
      </c>
      <c r="G253" s="3">
        <v>216189</v>
      </c>
      <c r="H253" s="3">
        <v>80646</v>
      </c>
      <c r="I253" s="3">
        <v>23771</v>
      </c>
      <c r="J253" s="3">
        <v>14814</v>
      </c>
      <c r="K253" s="3">
        <v>18409</v>
      </c>
      <c r="L253" s="3">
        <v>12161</v>
      </c>
      <c r="M253" s="3">
        <v>2331</v>
      </c>
      <c r="N253" s="3">
        <v>1457</v>
      </c>
      <c r="O253" s="3">
        <v>846</v>
      </c>
      <c r="P253" s="3">
        <v>2625</v>
      </c>
      <c r="Q253" s="3">
        <v>614</v>
      </c>
      <c r="R253" s="3">
        <v>0</v>
      </c>
      <c r="S253" s="3">
        <v>1071</v>
      </c>
    </row>
    <row r="254" spans="1:19">
      <c r="A254" s="2" t="s">
        <v>229</v>
      </c>
      <c r="B254" s="2">
        <v>910</v>
      </c>
      <c r="C254" s="2" t="s">
        <v>234</v>
      </c>
      <c r="D254" s="3">
        <v>166771</v>
      </c>
      <c r="E254" s="3">
        <v>15903</v>
      </c>
      <c r="F254" s="3">
        <v>150868</v>
      </c>
      <c r="G254" s="3">
        <v>102821</v>
      </c>
      <c r="H254" s="3">
        <v>26363</v>
      </c>
      <c r="I254" s="3">
        <v>2201</v>
      </c>
      <c r="J254" s="3">
        <v>448</v>
      </c>
      <c r="K254" s="3">
        <v>12615</v>
      </c>
      <c r="L254" s="3">
        <v>3426</v>
      </c>
      <c r="M254" s="3">
        <v>408</v>
      </c>
      <c r="N254" s="3">
        <v>217</v>
      </c>
      <c r="O254" s="3">
        <v>275</v>
      </c>
      <c r="P254" s="3">
        <v>419</v>
      </c>
      <c r="Q254" s="3">
        <v>98</v>
      </c>
      <c r="R254" s="3">
        <v>0</v>
      </c>
      <c r="S254" s="3">
        <v>239</v>
      </c>
    </row>
    <row r="255" spans="1:19">
      <c r="A255" s="2" t="s">
        <v>229</v>
      </c>
      <c r="B255" s="2">
        <v>911</v>
      </c>
      <c r="C255" s="2" t="s">
        <v>235</v>
      </c>
      <c r="D255" s="3">
        <v>4676</v>
      </c>
      <c r="E255" s="3">
        <v>450</v>
      </c>
      <c r="F255" s="3">
        <v>4226</v>
      </c>
      <c r="G255" s="3">
        <v>2671</v>
      </c>
      <c r="H255" s="3">
        <v>1364</v>
      </c>
      <c r="I255" s="3">
        <v>78</v>
      </c>
      <c r="J255" s="3">
        <v>0</v>
      </c>
      <c r="K255" s="3">
        <v>0</v>
      </c>
      <c r="L255" s="3">
        <v>42</v>
      </c>
      <c r="M255" s="3">
        <v>0</v>
      </c>
      <c r="N255" s="3">
        <v>3</v>
      </c>
      <c r="O255" s="3">
        <v>0</v>
      </c>
      <c r="P255" s="3">
        <v>0</v>
      </c>
      <c r="Q255" s="3">
        <v>0</v>
      </c>
      <c r="R255" s="3">
        <v>0</v>
      </c>
      <c r="S255" s="3">
        <v>0</v>
      </c>
    </row>
    <row r="256" spans="1:19">
      <c r="A256" s="2" t="s">
        <v>229</v>
      </c>
      <c r="B256" s="2">
        <v>912</v>
      </c>
      <c r="C256" s="2" t="s">
        <v>236</v>
      </c>
      <c r="D256" s="3">
        <v>427981</v>
      </c>
      <c r="E256" s="3">
        <v>11978</v>
      </c>
      <c r="F256" s="3">
        <v>416003</v>
      </c>
      <c r="G256" s="3">
        <v>196981</v>
      </c>
      <c r="H256" s="3">
        <v>176110</v>
      </c>
      <c r="I256" s="3">
        <v>4183</v>
      </c>
      <c r="J256" s="3">
        <v>10173</v>
      </c>
      <c r="K256" s="3">
        <v>14266</v>
      </c>
      <c r="L256" s="3">
        <v>7694</v>
      </c>
      <c r="M256" s="3">
        <v>1605</v>
      </c>
      <c r="N256" s="3">
        <v>1016</v>
      </c>
      <c r="O256" s="3">
        <v>389</v>
      </c>
      <c r="P256" s="3">
        <v>827</v>
      </c>
      <c r="Q256" s="3">
        <v>158</v>
      </c>
      <c r="R256" s="3">
        <v>0</v>
      </c>
      <c r="S256" s="3">
        <v>400</v>
      </c>
    </row>
    <row r="257" spans="1:19">
      <c r="A257" s="2" t="s">
        <v>229</v>
      </c>
      <c r="B257" s="2">
        <v>913</v>
      </c>
      <c r="C257" s="2" t="s">
        <v>237</v>
      </c>
      <c r="D257" s="3">
        <v>37548</v>
      </c>
      <c r="E257" s="3">
        <v>771</v>
      </c>
      <c r="F257" s="3">
        <v>36777</v>
      </c>
      <c r="G257" s="3">
        <v>25307</v>
      </c>
      <c r="H257" s="3">
        <v>8089</v>
      </c>
      <c r="I257" s="3">
        <v>145</v>
      </c>
      <c r="J257" s="3">
        <v>10</v>
      </c>
      <c r="K257" s="3">
        <v>694</v>
      </c>
      <c r="L257" s="3">
        <v>28</v>
      </c>
      <c r="M257" s="3">
        <v>6</v>
      </c>
      <c r="N257" s="3">
        <v>739</v>
      </c>
      <c r="O257" s="3">
        <v>206</v>
      </c>
      <c r="P257" s="3">
        <v>922</v>
      </c>
      <c r="Q257" s="3">
        <v>5</v>
      </c>
      <c r="R257" s="3">
        <v>0</v>
      </c>
      <c r="S257" s="3">
        <v>189</v>
      </c>
    </row>
    <row r="258" spans="1:19">
      <c r="A258" s="2" t="s">
        <v>229</v>
      </c>
      <c r="B258" s="2">
        <v>914</v>
      </c>
      <c r="C258" s="2" t="s">
        <v>238</v>
      </c>
      <c r="D258" s="3">
        <v>65095</v>
      </c>
      <c r="E258" s="3">
        <v>1828</v>
      </c>
      <c r="F258" s="3">
        <v>63267</v>
      </c>
      <c r="G258" s="3">
        <v>49981</v>
      </c>
      <c r="H258" s="3">
        <v>4646</v>
      </c>
      <c r="I258" s="3">
        <v>280</v>
      </c>
      <c r="J258" s="3">
        <v>259</v>
      </c>
      <c r="K258" s="3">
        <v>1787</v>
      </c>
      <c r="L258" s="3">
        <v>1790</v>
      </c>
      <c r="M258" s="3">
        <v>744</v>
      </c>
      <c r="N258" s="3">
        <v>1289</v>
      </c>
      <c r="O258" s="3">
        <v>700</v>
      </c>
      <c r="P258" s="3">
        <v>1227</v>
      </c>
      <c r="Q258" s="3">
        <v>51</v>
      </c>
      <c r="R258" s="3">
        <v>0</v>
      </c>
      <c r="S258" s="3">
        <v>218</v>
      </c>
    </row>
    <row r="259" spans="1:19">
      <c r="A259" s="2" t="s">
        <v>229</v>
      </c>
      <c r="B259" s="2">
        <v>915</v>
      </c>
      <c r="C259" s="2" t="s">
        <v>314</v>
      </c>
      <c r="D259" s="3">
        <v>70154</v>
      </c>
      <c r="E259" s="3">
        <v>2751</v>
      </c>
      <c r="F259" s="3">
        <v>67403</v>
      </c>
      <c r="G259" s="3">
        <v>51345</v>
      </c>
      <c r="H259" s="3">
        <v>8934</v>
      </c>
      <c r="I259" s="3">
        <v>2663</v>
      </c>
      <c r="J259" s="3">
        <v>96</v>
      </c>
      <c r="K259" s="3">
        <v>2061</v>
      </c>
      <c r="L259" s="3">
        <v>295</v>
      </c>
      <c r="M259" s="3">
        <v>128</v>
      </c>
      <c r="N259" s="3">
        <v>381</v>
      </c>
      <c r="O259" s="3">
        <v>345</v>
      </c>
      <c r="P259" s="3">
        <v>667</v>
      </c>
      <c r="Q259" s="3">
        <v>162</v>
      </c>
      <c r="R259" s="3">
        <v>0</v>
      </c>
      <c r="S259" s="3">
        <v>3</v>
      </c>
    </row>
    <row r="260" spans="1:19">
      <c r="A260" s="2" t="s">
        <v>229</v>
      </c>
      <c r="B260" s="2">
        <v>916</v>
      </c>
      <c r="C260" s="2" t="s">
        <v>239</v>
      </c>
      <c r="D260" s="3">
        <v>169195</v>
      </c>
      <c r="E260" s="3">
        <v>4369</v>
      </c>
      <c r="F260" s="3">
        <v>164826</v>
      </c>
      <c r="G260" s="3">
        <v>129125</v>
      </c>
      <c r="H260" s="3">
        <v>19903</v>
      </c>
      <c r="I260" s="3">
        <v>1286</v>
      </c>
      <c r="J260" s="3">
        <v>296</v>
      </c>
      <c r="K260" s="3">
        <v>1421</v>
      </c>
      <c r="L260" s="3">
        <v>3780</v>
      </c>
      <c r="M260" s="3">
        <v>321</v>
      </c>
      <c r="N260" s="3">
        <v>1455</v>
      </c>
      <c r="O260" s="3">
        <v>1030</v>
      </c>
      <c r="P260" s="3">
        <v>3237</v>
      </c>
      <c r="Q260" s="3">
        <v>158</v>
      </c>
      <c r="R260" s="3">
        <v>0</v>
      </c>
      <c r="S260" s="3">
        <v>1040</v>
      </c>
    </row>
    <row r="261" spans="1:19">
      <c r="A261" s="2" t="s">
        <v>229</v>
      </c>
      <c r="B261" s="2">
        <v>917</v>
      </c>
      <c r="C261" s="2" t="s">
        <v>240</v>
      </c>
      <c r="D261" s="3">
        <v>35452</v>
      </c>
      <c r="E261" s="3">
        <v>4198</v>
      </c>
      <c r="F261" s="3">
        <v>31254</v>
      </c>
      <c r="G261" s="3">
        <v>6998</v>
      </c>
      <c r="H261" s="3">
        <v>2369</v>
      </c>
      <c r="I261" s="3">
        <v>3434</v>
      </c>
      <c r="J261" s="3">
        <v>16479</v>
      </c>
      <c r="K261" s="3">
        <v>400</v>
      </c>
      <c r="L261" s="3">
        <v>232</v>
      </c>
      <c r="M261" s="3">
        <v>417</v>
      </c>
      <c r="N261" s="3">
        <v>334</v>
      </c>
      <c r="O261" s="3">
        <v>144</v>
      </c>
      <c r="P261" s="3">
        <v>13</v>
      </c>
      <c r="Q261" s="3">
        <v>75</v>
      </c>
      <c r="R261" s="3">
        <v>0</v>
      </c>
      <c r="S261" s="3">
        <v>12</v>
      </c>
    </row>
    <row r="262" spans="1:19">
      <c r="A262" s="2" t="s">
        <v>229</v>
      </c>
      <c r="B262" s="2">
        <v>918</v>
      </c>
      <c r="C262" s="2" t="s">
        <v>241</v>
      </c>
      <c r="D262" s="3">
        <v>142073</v>
      </c>
      <c r="E262" s="3">
        <v>6403</v>
      </c>
      <c r="F262" s="3">
        <v>135670</v>
      </c>
      <c r="G262" s="3">
        <v>83951</v>
      </c>
      <c r="H262" s="3">
        <v>35198</v>
      </c>
      <c r="I262" s="3">
        <v>2987</v>
      </c>
      <c r="J262" s="3">
        <v>697</v>
      </c>
      <c r="K262" s="3">
        <v>2790</v>
      </c>
      <c r="L262" s="3">
        <v>1494</v>
      </c>
      <c r="M262" s="3">
        <v>124</v>
      </c>
      <c r="N262" s="3">
        <v>3189</v>
      </c>
      <c r="O262" s="3">
        <v>2876</v>
      </c>
      <c r="P262" s="3">
        <v>1587</v>
      </c>
      <c r="Q262" s="3">
        <v>24</v>
      </c>
      <c r="R262" s="3">
        <v>0</v>
      </c>
      <c r="S262" s="3">
        <v>117</v>
      </c>
    </row>
    <row r="263" spans="1:19">
      <c r="A263" s="2" t="s">
        <v>229</v>
      </c>
      <c r="B263" s="2">
        <v>920</v>
      </c>
      <c r="C263" s="2" t="s">
        <v>242</v>
      </c>
      <c r="D263" s="3">
        <v>1292954</v>
      </c>
      <c r="E263" s="3">
        <v>86370</v>
      </c>
      <c r="F263" s="3">
        <v>1206584</v>
      </c>
      <c r="G263" s="3">
        <v>698862</v>
      </c>
      <c r="H263" s="3">
        <v>137440</v>
      </c>
      <c r="I263" s="3">
        <v>12919</v>
      </c>
      <c r="J263" s="3">
        <v>131641</v>
      </c>
      <c r="K263" s="3">
        <v>37364</v>
      </c>
      <c r="L263" s="3">
        <v>52776</v>
      </c>
      <c r="M263" s="3">
        <v>29760</v>
      </c>
      <c r="N263" s="3">
        <v>7352</v>
      </c>
      <c r="O263" s="3">
        <v>8278</v>
      </c>
      <c r="P263" s="3">
        <v>23925</v>
      </c>
      <c r="Q263" s="3">
        <v>7291</v>
      </c>
      <c r="R263" s="3">
        <v>0</v>
      </c>
      <c r="S263" s="3">
        <v>9632</v>
      </c>
    </row>
    <row r="264" spans="1:19">
      <c r="A264" s="2" t="s">
        <v>229</v>
      </c>
      <c r="B264" s="2">
        <v>921</v>
      </c>
      <c r="C264" s="2" t="s">
        <v>243</v>
      </c>
      <c r="D264" s="3">
        <v>41172</v>
      </c>
      <c r="E264" s="3">
        <v>2621</v>
      </c>
      <c r="F264" s="3">
        <v>38551</v>
      </c>
      <c r="G264" s="3">
        <v>22896</v>
      </c>
      <c r="H264" s="3">
        <v>4409</v>
      </c>
      <c r="I264" s="3">
        <v>5789</v>
      </c>
      <c r="J264" s="3">
        <v>1145</v>
      </c>
      <c r="K264" s="3">
        <v>80</v>
      </c>
      <c r="L264" s="3">
        <v>806</v>
      </c>
      <c r="M264" s="3">
        <v>884</v>
      </c>
      <c r="N264" s="3">
        <v>199</v>
      </c>
      <c r="O264" s="3">
        <v>75</v>
      </c>
      <c r="P264" s="3">
        <v>262</v>
      </c>
      <c r="Q264" s="3">
        <v>152</v>
      </c>
      <c r="R264" s="3">
        <v>0</v>
      </c>
      <c r="S264" s="3">
        <v>84</v>
      </c>
    </row>
    <row r="265" spans="1:19">
      <c r="A265" s="2" t="s">
        <v>229</v>
      </c>
      <c r="B265" s="2">
        <v>922</v>
      </c>
      <c r="C265" s="2" t="s">
        <v>315</v>
      </c>
      <c r="D265" s="3">
        <v>126533</v>
      </c>
      <c r="E265" s="3">
        <v>3439</v>
      </c>
      <c r="F265" s="3">
        <v>123094</v>
      </c>
      <c r="G265" s="3">
        <v>90747</v>
      </c>
      <c r="H265" s="3">
        <v>15768</v>
      </c>
      <c r="I265" s="3">
        <v>860</v>
      </c>
      <c r="J265" s="3">
        <v>692</v>
      </c>
      <c r="K265" s="3">
        <v>1698</v>
      </c>
      <c r="L265" s="3">
        <v>2120</v>
      </c>
      <c r="M265" s="3">
        <v>111</v>
      </c>
      <c r="N265" s="3">
        <v>3002</v>
      </c>
      <c r="O265" s="3">
        <v>1340</v>
      </c>
      <c r="P265" s="3">
        <v>3910</v>
      </c>
      <c r="Q265" s="3">
        <v>39</v>
      </c>
      <c r="R265" s="3">
        <v>0</v>
      </c>
      <c r="S265" s="3">
        <v>1787</v>
      </c>
    </row>
    <row r="266" spans="1:19">
      <c r="A266" s="2" t="s">
        <v>229</v>
      </c>
      <c r="B266" s="2">
        <v>923</v>
      </c>
      <c r="C266" s="2" t="s">
        <v>316</v>
      </c>
      <c r="D266" s="3">
        <v>152820</v>
      </c>
      <c r="E266" s="3">
        <v>2554</v>
      </c>
      <c r="F266" s="3">
        <v>150266</v>
      </c>
      <c r="G266" s="3">
        <v>114631</v>
      </c>
      <c r="H266" s="3">
        <v>16245</v>
      </c>
      <c r="I266" s="3">
        <v>6811</v>
      </c>
      <c r="J266" s="3">
        <v>2005</v>
      </c>
      <c r="K266" s="3">
        <v>3583</v>
      </c>
      <c r="L266" s="3">
        <v>2018</v>
      </c>
      <c r="M266" s="3">
        <v>339</v>
      </c>
      <c r="N266" s="3">
        <v>1694</v>
      </c>
      <c r="O266" s="3">
        <v>227</v>
      </c>
      <c r="P266" s="3">
        <v>2105</v>
      </c>
      <c r="Q266" s="3">
        <v>0</v>
      </c>
      <c r="R266" s="3">
        <v>0</v>
      </c>
      <c r="S266" s="3">
        <v>80</v>
      </c>
    </row>
    <row r="267" spans="1:19">
      <c r="A267" s="2" t="s">
        <v>229</v>
      </c>
      <c r="B267" s="2">
        <v>924</v>
      </c>
      <c r="C267" s="2" t="s">
        <v>244</v>
      </c>
      <c r="D267" s="3">
        <v>36606</v>
      </c>
      <c r="E267" s="3">
        <v>1999</v>
      </c>
      <c r="F267" s="3">
        <v>34607</v>
      </c>
      <c r="G267" s="3">
        <v>24655</v>
      </c>
      <c r="H267" s="3">
        <v>4089</v>
      </c>
      <c r="I267" s="3">
        <v>360</v>
      </c>
      <c r="J267" s="3">
        <v>50</v>
      </c>
      <c r="K267" s="3">
        <v>660</v>
      </c>
      <c r="L267" s="3">
        <v>362</v>
      </c>
      <c r="M267" s="3">
        <v>16</v>
      </c>
      <c r="N267" s="3">
        <v>2241</v>
      </c>
      <c r="O267" s="3">
        <v>488</v>
      </c>
      <c r="P267" s="3">
        <v>1059</v>
      </c>
      <c r="Q267" s="3">
        <v>25</v>
      </c>
      <c r="R267" s="3">
        <v>0</v>
      </c>
      <c r="S267" s="3">
        <v>280</v>
      </c>
    </row>
    <row r="268" spans="1:19">
      <c r="A268" s="2" t="s">
        <v>229</v>
      </c>
      <c r="B268" s="2">
        <v>925</v>
      </c>
      <c r="C268" s="2" t="s">
        <v>245</v>
      </c>
      <c r="D268" s="3">
        <v>35432</v>
      </c>
      <c r="E268" s="3">
        <v>2509</v>
      </c>
      <c r="F268" s="3">
        <v>32923</v>
      </c>
      <c r="G268" s="3">
        <v>22415</v>
      </c>
      <c r="H268" s="3">
        <v>4957</v>
      </c>
      <c r="I268" s="3">
        <v>1154</v>
      </c>
      <c r="J268" s="3">
        <v>2559</v>
      </c>
      <c r="K268" s="3">
        <v>465</v>
      </c>
      <c r="L268" s="3">
        <v>359</v>
      </c>
      <c r="M268" s="3">
        <v>89</v>
      </c>
      <c r="N268" s="3">
        <v>4</v>
      </c>
      <c r="O268" s="3">
        <v>32</v>
      </c>
      <c r="P268" s="3">
        <v>683</v>
      </c>
      <c r="Q268" s="3">
        <v>12</v>
      </c>
      <c r="R268" s="3">
        <v>0</v>
      </c>
      <c r="S268" s="3">
        <v>43</v>
      </c>
    </row>
    <row r="269" spans="1:19">
      <c r="A269" s="2" t="s">
        <v>229</v>
      </c>
      <c r="B269" s="2">
        <v>926</v>
      </c>
      <c r="C269" s="2" t="s">
        <v>246</v>
      </c>
      <c r="D269" s="3">
        <v>24436</v>
      </c>
      <c r="E269" s="3">
        <v>8963</v>
      </c>
      <c r="F269" s="3">
        <v>15473</v>
      </c>
      <c r="G269" s="3">
        <v>8480</v>
      </c>
      <c r="H269" s="3">
        <v>1397</v>
      </c>
      <c r="I269" s="3">
        <v>1203</v>
      </c>
      <c r="J269" s="3">
        <v>755</v>
      </c>
      <c r="K269" s="3">
        <v>379</v>
      </c>
      <c r="L269" s="3">
        <v>749</v>
      </c>
      <c r="M269" s="3">
        <v>570</v>
      </c>
      <c r="N269" s="3">
        <v>498</v>
      </c>
      <c r="O269" s="3">
        <v>159</v>
      </c>
      <c r="P269" s="3">
        <v>240</v>
      </c>
      <c r="Q269" s="3">
        <v>193</v>
      </c>
      <c r="R269" s="3">
        <v>0</v>
      </c>
      <c r="S269" s="3">
        <v>101</v>
      </c>
    </row>
    <row r="270" spans="1:19">
      <c r="A270" s="2" t="s">
        <v>229</v>
      </c>
      <c r="B270" s="2">
        <v>927</v>
      </c>
      <c r="C270" s="2" t="s">
        <v>247</v>
      </c>
      <c r="D270" s="3">
        <v>236712</v>
      </c>
      <c r="E270" s="3">
        <v>7950</v>
      </c>
      <c r="F270" s="3">
        <v>228762</v>
      </c>
      <c r="G270" s="3">
        <v>177738</v>
      </c>
      <c r="H270" s="3">
        <v>14828</v>
      </c>
      <c r="I270" s="3">
        <v>2309</v>
      </c>
      <c r="J270" s="3">
        <v>1390</v>
      </c>
      <c r="K270" s="3">
        <v>6329</v>
      </c>
      <c r="L270" s="3">
        <v>9757</v>
      </c>
      <c r="M270" s="3">
        <v>338</v>
      </c>
      <c r="N270" s="3">
        <v>3183</v>
      </c>
      <c r="O270" s="3">
        <v>1946</v>
      </c>
      <c r="P270" s="3">
        <v>5928</v>
      </c>
      <c r="Q270" s="3">
        <v>129</v>
      </c>
      <c r="R270" s="3">
        <v>0</v>
      </c>
      <c r="S270" s="3">
        <v>1655</v>
      </c>
    </row>
    <row r="271" spans="1:19">
      <c r="A271" s="2" t="s">
        <v>229</v>
      </c>
      <c r="B271" s="2">
        <v>928</v>
      </c>
      <c r="C271" s="2" t="s">
        <v>248</v>
      </c>
      <c r="D271" s="3">
        <v>75950</v>
      </c>
      <c r="E271" s="3">
        <v>4330</v>
      </c>
      <c r="F271" s="3">
        <v>71620</v>
      </c>
      <c r="G271" s="3">
        <v>28303</v>
      </c>
      <c r="H271" s="3">
        <v>2409</v>
      </c>
      <c r="I271" s="3">
        <v>24079</v>
      </c>
      <c r="J271" s="3">
        <v>8434</v>
      </c>
      <c r="K271" s="3">
        <v>1113</v>
      </c>
      <c r="L271" s="3">
        <v>5307</v>
      </c>
      <c r="M271" s="3">
        <v>481</v>
      </c>
      <c r="N271" s="3">
        <v>74</v>
      </c>
      <c r="O271" s="3">
        <v>43</v>
      </c>
      <c r="P271" s="3">
        <v>60</v>
      </c>
      <c r="Q271" s="3">
        <v>834</v>
      </c>
      <c r="R271" s="3">
        <v>0</v>
      </c>
      <c r="S271" s="3">
        <v>42</v>
      </c>
    </row>
    <row r="272" spans="1:19">
      <c r="A272" s="2" t="s">
        <v>229</v>
      </c>
      <c r="B272" s="2">
        <v>929</v>
      </c>
      <c r="C272" s="2" t="s">
        <v>317</v>
      </c>
      <c r="D272" s="3">
        <v>22047</v>
      </c>
      <c r="E272" s="3">
        <v>1127</v>
      </c>
      <c r="F272" s="3">
        <v>20920</v>
      </c>
      <c r="G272" s="3">
        <v>18116</v>
      </c>
      <c r="H272" s="3">
        <v>1124</v>
      </c>
      <c r="I272" s="3">
        <v>312</v>
      </c>
      <c r="J272" s="3">
        <v>34</v>
      </c>
      <c r="K272" s="3">
        <v>662</v>
      </c>
      <c r="L272" s="3">
        <v>162</v>
      </c>
      <c r="M272" s="3">
        <v>77</v>
      </c>
      <c r="N272" s="3">
        <v>0</v>
      </c>
      <c r="O272" s="3">
        <v>56</v>
      </c>
      <c r="P272" s="3">
        <v>168</v>
      </c>
      <c r="Q272" s="3">
        <v>34</v>
      </c>
      <c r="R272" s="3">
        <v>0</v>
      </c>
      <c r="S272" s="3">
        <v>0</v>
      </c>
    </row>
    <row r="273" spans="1:19">
      <c r="A273" s="2" t="s">
        <v>229</v>
      </c>
      <c r="B273" s="2">
        <v>930</v>
      </c>
      <c r="C273" s="2" t="s">
        <v>318</v>
      </c>
      <c r="D273" s="3">
        <v>51415</v>
      </c>
      <c r="E273" s="3">
        <v>11033</v>
      </c>
      <c r="F273" s="3">
        <v>40382</v>
      </c>
      <c r="G273" s="3">
        <v>26246</v>
      </c>
      <c r="H273" s="3">
        <v>3092</v>
      </c>
      <c r="I273" s="3">
        <v>1487</v>
      </c>
      <c r="J273" s="3">
        <v>58</v>
      </c>
      <c r="K273" s="3">
        <v>1071</v>
      </c>
      <c r="L273" s="3">
        <v>1736</v>
      </c>
      <c r="M273" s="3">
        <v>110</v>
      </c>
      <c r="N273" s="3">
        <v>2468</v>
      </c>
      <c r="O273" s="3">
        <v>206</v>
      </c>
      <c r="P273" s="3">
        <v>171</v>
      </c>
      <c r="Q273" s="3">
        <v>149</v>
      </c>
      <c r="R273" s="3">
        <v>0</v>
      </c>
      <c r="S273" s="3">
        <v>1494</v>
      </c>
    </row>
    <row r="274" spans="1:19">
      <c r="A274" s="2" t="s">
        <v>229</v>
      </c>
      <c r="B274" s="2">
        <v>931</v>
      </c>
      <c r="C274" s="2" t="s">
        <v>249</v>
      </c>
      <c r="D274" s="3">
        <v>129733</v>
      </c>
      <c r="E274" s="3">
        <v>4618</v>
      </c>
      <c r="F274" s="3">
        <v>125115</v>
      </c>
      <c r="G274" s="3">
        <v>83196</v>
      </c>
      <c r="H274" s="3">
        <v>16894</v>
      </c>
      <c r="I274" s="3">
        <v>5351</v>
      </c>
      <c r="J274" s="3">
        <v>4374</v>
      </c>
      <c r="K274" s="3">
        <v>2080</v>
      </c>
      <c r="L274" s="3">
        <v>1483</v>
      </c>
      <c r="M274" s="3">
        <v>90</v>
      </c>
      <c r="N274" s="3">
        <v>1806</v>
      </c>
      <c r="O274" s="3">
        <v>2366</v>
      </c>
      <c r="P274" s="3">
        <v>2075</v>
      </c>
      <c r="Q274" s="3">
        <v>76</v>
      </c>
      <c r="R274" s="3">
        <v>0</v>
      </c>
      <c r="S274" s="3">
        <v>3844</v>
      </c>
    </row>
    <row r="275" spans="1:19">
      <c r="A275" s="2" t="s">
        <v>229</v>
      </c>
      <c r="B275" s="2">
        <v>932</v>
      </c>
      <c r="C275" s="2" t="s">
        <v>250</v>
      </c>
      <c r="D275" s="3">
        <v>27783</v>
      </c>
      <c r="E275" s="3">
        <v>261</v>
      </c>
      <c r="F275" s="3">
        <v>27522</v>
      </c>
      <c r="G275" s="3">
        <v>22335</v>
      </c>
      <c r="H275" s="3">
        <v>2544</v>
      </c>
      <c r="I275" s="3">
        <v>434</v>
      </c>
      <c r="J275" s="3">
        <v>390</v>
      </c>
      <c r="K275" s="3">
        <v>24</v>
      </c>
      <c r="L275" s="3">
        <v>125</v>
      </c>
      <c r="M275" s="3">
        <v>28</v>
      </c>
      <c r="N275" s="3">
        <v>12</v>
      </c>
      <c r="O275" s="3">
        <v>1011</v>
      </c>
      <c r="P275" s="3">
        <v>552</v>
      </c>
      <c r="Q275" s="3">
        <v>4</v>
      </c>
      <c r="R275" s="3">
        <v>0</v>
      </c>
      <c r="S275" s="3">
        <v>0</v>
      </c>
    </row>
    <row r="276" spans="1:19">
      <c r="A276" s="2" t="s">
        <v>229</v>
      </c>
      <c r="B276" s="2">
        <v>933</v>
      </c>
      <c r="C276" s="2" t="s">
        <v>251</v>
      </c>
      <c r="D276" s="3">
        <v>3506</v>
      </c>
      <c r="E276" s="3">
        <v>218</v>
      </c>
      <c r="F276" s="3">
        <v>3288</v>
      </c>
      <c r="G276" s="3">
        <v>1674</v>
      </c>
      <c r="H276" s="3">
        <v>450</v>
      </c>
      <c r="I276" s="3">
        <v>228</v>
      </c>
      <c r="J276" s="3">
        <v>0</v>
      </c>
      <c r="K276" s="3">
        <v>0</v>
      </c>
      <c r="L276" s="3">
        <v>86</v>
      </c>
      <c r="M276" s="3">
        <v>18</v>
      </c>
      <c r="N276" s="3">
        <v>0</v>
      </c>
      <c r="O276" s="3">
        <v>240</v>
      </c>
      <c r="P276" s="3">
        <v>0</v>
      </c>
      <c r="Q276" s="3">
        <v>0</v>
      </c>
      <c r="R276" s="3">
        <v>0</v>
      </c>
      <c r="S276" s="3">
        <v>426</v>
      </c>
    </row>
    <row r="277" spans="1:19">
      <c r="A277" s="2" t="s">
        <v>229</v>
      </c>
      <c r="B277" s="2">
        <v>934</v>
      </c>
      <c r="C277" s="2" t="s">
        <v>252</v>
      </c>
      <c r="D277" s="3">
        <v>801270</v>
      </c>
      <c r="E277" s="3">
        <v>38489</v>
      </c>
      <c r="F277" s="3">
        <v>762781</v>
      </c>
      <c r="G277" s="3">
        <v>589916</v>
      </c>
      <c r="H277" s="3">
        <v>29763</v>
      </c>
      <c r="I277" s="3">
        <v>7970</v>
      </c>
      <c r="J277" s="3">
        <v>5805</v>
      </c>
      <c r="K277" s="3">
        <v>19727</v>
      </c>
      <c r="L277" s="3">
        <v>16566</v>
      </c>
      <c r="M277" s="3">
        <v>13800</v>
      </c>
      <c r="N277" s="3">
        <v>5225</v>
      </c>
      <c r="O277" s="3">
        <v>18709</v>
      </c>
      <c r="P277" s="3">
        <v>15778</v>
      </c>
      <c r="Q277" s="3">
        <v>3388</v>
      </c>
      <c r="R277" s="3">
        <v>0</v>
      </c>
      <c r="S277" s="3">
        <v>4520</v>
      </c>
    </row>
    <row r="278" spans="1:19">
      <c r="A278" s="2" t="s">
        <v>229</v>
      </c>
      <c r="B278" s="2">
        <v>935</v>
      </c>
      <c r="C278" s="2" t="s">
        <v>253</v>
      </c>
      <c r="D278" s="3">
        <v>146720</v>
      </c>
      <c r="E278" s="3">
        <v>5660</v>
      </c>
      <c r="F278" s="3">
        <v>141060</v>
      </c>
      <c r="G278" s="3">
        <v>89956</v>
      </c>
      <c r="H278" s="3">
        <v>21529</v>
      </c>
      <c r="I278" s="3">
        <v>7425</v>
      </c>
      <c r="J278" s="3">
        <v>6330</v>
      </c>
      <c r="K278" s="3">
        <v>8060</v>
      </c>
      <c r="L278" s="3">
        <v>2652</v>
      </c>
      <c r="M278" s="3">
        <v>176</v>
      </c>
      <c r="N278" s="3">
        <v>477</v>
      </c>
      <c r="O278" s="3">
        <v>1435</v>
      </c>
      <c r="P278" s="3">
        <v>1508</v>
      </c>
      <c r="Q278" s="3">
        <v>68</v>
      </c>
      <c r="R278" s="3">
        <v>0</v>
      </c>
      <c r="S278" s="3">
        <v>115</v>
      </c>
    </row>
    <row r="279" spans="1:19">
      <c r="A279" s="2" t="s">
        <v>229</v>
      </c>
      <c r="B279" s="2">
        <v>936</v>
      </c>
      <c r="C279" s="2" t="s">
        <v>254</v>
      </c>
      <c r="D279" s="3">
        <v>50920</v>
      </c>
      <c r="E279" s="3">
        <v>9709</v>
      </c>
      <c r="F279" s="3">
        <v>41211</v>
      </c>
      <c r="G279" s="3">
        <v>26130</v>
      </c>
      <c r="H279" s="3">
        <v>1807</v>
      </c>
      <c r="I279" s="3">
        <v>4867</v>
      </c>
      <c r="J279" s="3">
        <v>1520</v>
      </c>
      <c r="K279" s="3">
        <v>397</v>
      </c>
      <c r="L279" s="3">
        <v>1215</v>
      </c>
      <c r="M279" s="3">
        <v>1539</v>
      </c>
      <c r="N279" s="3">
        <v>131</v>
      </c>
      <c r="O279" s="3">
        <v>946</v>
      </c>
      <c r="P279" s="3">
        <v>243</v>
      </c>
      <c r="Q279" s="3">
        <v>384</v>
      </c>
      <c r="R279" s="3">
        <v>0</v>
      </c>
      <c r="S279" s="3">
        <v>167</v>
      </c>
    </row>
    <row r="280" spans="1:19">
      <c r="A280" s="2" t="s">
        <v>229</v>
      </c>
      <c r="B280" s="2">
        <v>937</v>
      </c>
      <c r="C280" s="2" t="s">
        <v>255</v>
      </c>
      <c r="D280" s="3">
        <v>49853</v>
      </c>
      <c r="E280" s="3">
        <v>2461</v>
      </c>
      <c r="F280" s="3">
        <v>47392</v>
      </c>
      <c r="G280" s="3">
        <v>25961</v>
      </c>
      <c r="H280" s="3">
        <v>10094</v>
      </c>
      <c r="I280" s="3">
        <v>3264</v>
      </c>
      <c r="J280" s="3">
        <v>2922</v>
      </c>
      <c r="K280" s="3">
        <v>217</v>
      </c>
      <c r="L280" s="3">
        <v>1993</v>
      </c>
      <c r="M280" s="3">
        <v>541</v>
      </c>
      <c r="N280" s="3">
        <v>766</v>
      </c>
      <c r="O280" s="3">
        <v>97</v>
      </c>
      <c r="P280" s="3">
        <v>308</v>
      </c>
      <c r="Q280" s="3">
        <v>68</v>
      </c>
      <c r="R280" s="3">
        <v>0</v>
      </c>
      <c r="S280" s="3">
        <v>502</v>
      </c>
    </row>
    <row r="281" spans="1:19">
      <c r="A281" s="2" t="s">
        <v>229</v>
      </c>
      <c r="B281" s="2">
        <v>938</v>
      </c>
      <c r="C281" s="2" t="s">
        <v>256</v>
      </c>
      <c r="D281" s="3">
        <v>49923</v>
      </c>
      <c r="E281" s="3">
        <v>1959</v>
      </c>
      <c r="F281" s="3">
        <v>47964</v>
      </c>
      <c r="G281" s="3">
        <v>28048</v>
      </c>
      <c r="H281" s="3">
        <v>11659</v>
      </c>
      <c r="I281" s="3">
        <v>1620</v>
      </c>
      <c r="J281" s="3">
        <v>69</v>
      </c>
      <c r="K281" s="3">
        <v>423</v>
      </c>
      <c r="L281" s="3">
        <v>1706</v>
      </c>
      <c r="M281" s="3">
        <v>494</v>
      </c>
      <c r="N281" s="3">
        <v>177</v>
      </c>
      <c r="O281" s="3">
        <v>31</v>
      </c>
      <c r="P281" s="3">
        <v>106</v>
      </c>
      <c r="Q281" s="3">
        <v>246</v>
      </c>
      <c r="R281" s="3">
        <v>0</v>
      </c>
      <c r="S281" s="3">
        <v>35</v>
      </c>
    </row>
    <row r="282" spans="1:19">
      <c r="A282" s="2" t="s">
        <v>229</v>
      </c>
      <c r="B282" s="2">
        <v>939</v>
      </c>
      <c r="C282" s="2" t="s">
        <v>257</v>
      </c>
      <c r="D282" s="3">
        <v>41227</v>
      </c>
      <c r="E282" s="3">
        <v>2129</v>
      </c>
      <c r="F282" s="3">
        <v>39098</v>
      </c>
      <c r="G282" s="3">
        <v>23687</v>
      </c>
      <c r="H282" s="3">
        <v>6438</v>
      </c>
      <c r="I282" s="3">
        <v>2921</v>
      </c>
      <c r="J282" s="3">
        <v>518</v>
      </c>
      <c r="K282" s="3">
        <v>1366</v>
      </c>
      <c r="L282" s="3">
        <v>735</v>
      </c>
      <c r="M282" s="3">
        <v>985</v>
      </c>
      <c r="N282" s="3">
        <v>543</v>
      </c>
      <c r="O282" s="3">
        <v>435</v>
      </c>
      <c r="P282" s="3">
        <v>430</v>
      </c>
      <c r="Q282" s="3">
        <v>154</v>
      </c>
      <c r="R282" s="3">
        <v>0</v>
      </c>
      <c r="S282" s="3">
        <v>140</v>
      </c>
    </row>
    <row r="283" spans="1:19">
      <c r="A283" s="2" t="s">
        <v>229</v>
      </c>
      <c r="B283" s="2">
        <v>940</v>
      </c>
      <c r="C283" s="2" t="s">
        <v>319</v>
      </c>
      <c r="D283" s="3">
        <v>264959</v>
      </c>
      <c r="E283" s="3">
        <v>15694</v>
      </c>
      <c r="F283" s="3">
        <v>249265</v>
      </c>
      <c r="G283" s="3">
        <v>138710</v>
      </c>
      <c r="H283" s="3">
        <v>43774</v>
      </c>
      <c r="I283" s="3">
        <v>5119</v>
      </c>
      <c r="J283" s="3">
        <v>4350</v>
      </c>
      <c r="K283" s="3">
        <v>6317</v>
      </c>
      <c r="L283" s="3">
        <v>14994</v>
      </c>
      <c r="M283" s="3">
        <v>1095</v>
      </c>
      <c r="N283" s="3">
        <v>23685</v>
      </c>
      <c r="O283" s="3">
        <v>2689</v>
      </c>
      <c r="P283" s="3">
        <v>2763</v>
      </c>
      <c r="Q283" s="3">
        <v>1373</v>
      </c>
      <c r="R283" s="3">
        <v>0</v>
      </c>
      <c r="S283" s="3">
        <v>1278</v>
      </c>
    </row>
    <row r="284" spans="1:19">
      <c r="A284" s="2" t="s">
        <v>229</v>
      </c>
      <c r="B284" s="2">
        <v>941</v>
      </c>
      <c r="C284" s="2" t="s">
        <v>258</v>
      </c>
      <c r="D284" s="3">
        <v>74308</v>
      </c>
      <c r="E284" s="3">
        <v>2154</v>
      </c>
      <c r="F284" s="3">
        <v>72154</v>
      </c>
      <c r="G284" s="3">
        <v>42768</v>
      </c>
      <c r="H284" s="3">
        <v>8359</v>
      </c>
      <c r="I284" s="3">
        <v>831</v>
      </c>
      <c r="J284" s="3">
        <v>698</v>
      </c>
      <c r="K284" s="3">
        <v>2050</v>
      </c>
      <c r="L284" s="3">
        <v>6706</v>
      </c>
      <c r="M284" s="3">
        <v>86</v>
      </c>
      <c r="N284" s="3">
        <v>2751</v>
      </c>
      <c r="O284" s="3">
        <v>4635</v>
      </c>
      <c r="P284" s="3">
        <v>993</v>
      </c>
      <c r="Q284" s="3">
        <v>193</v>
      </c>
      <c r="R284" s="3">
        <v>0</v>
      </c>
      <c r="S284" s="3">
        <v>1302</v>
      </c>
    </row>
  </sheetData>
  <mergeCells count="1">
    <mergeCell ref="D1:L1"/>
  </mergeCells>
  <phoneticPr fontId="3" type="noConversion"/>
  <printOptions gridLines="1" gridLinesSet="0"/>
  <pageMargins left="0.78740157480314965" right="0.78740157480314965" top="0.98425196850393704" bottom="0.98425196850393704" header="0.51181102362204722" footer="0.51181102362204722"/>
  <pageSetup paperSize="9" pageOrder="overThenDown" orientation="landscape" r:id="rId1"/>
  <headerFooter alignWithMargins="0">
    <oddFooter>&amp;L&amp;8Quelle: Landesstatistik Tirol, Tourismusstatistik&amp;R&amp;8&amp;P/&amp;N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/>
  <dimension ref="A1:T18"/>
  <sheetViews>
    <sheetView workbookViewId="0">
      <pane xSplit="1" ySplit="4" topLeftCell="B5" activePane="bottomRight" state="frozen"/>
      <selection activeCell="D6" sqref="D6:D526"/>
      <selection pane="topRight" activeCell="D6" sqref="D6:D526"/>
      <selection pane="bottomLeft" activeCell="D6" sqref="D6:D526"/>
      <selection pane="bottomRight" activeCell="B7" sqref="B7"/>
    </sheetView>
  </sheetViews>
  <sheetFormatPr baseColWidth="10" defaultRowHeight="11.25"/>
  <cols>
    <col min="1" max="1" width="15.7109375" style="2" customWidth="1"/>
    <col min="2" max="17" width="10.7109375" style="2" customWidth="1"/>
    <col min="18" max="16384" width="11.42578125" style="2"/>
  </cols>
  <sheetData>
    <row r="1" spans="1:20" s="6" customFormat="1" ht="12.75">
      <c r="B1" s="14" t="str">
        <f>"Tourismusjahr " &amp; Gemeinden!B5 &amp; "- Nächtigungen nach den wichtigsten Herkunftsländern"</f>
        <v>Tourismusjahr 2000- Nächtigungen nach den wichtigsten Herkunftsländern</v>
      </c>
      <c r="C1" s="14"/>
      <c r="D1" s="14"/>
      <c r="E1" s="14"/>
      <c r="F1" s="14"/>
      <c r="G1" s="14"/>
      <c r="H1" s="14"/>
      <c r="I1" s="14"/>
      <c r="J1" s="14"/>
      <c r="K1" s="14"/>
      <c r="L1" s="11" t="str">
        <f>"Tourismusjahr " &amp; Gemeinden!B5 &amp; "- Nächtigungen nach den wichtigsten Herkunftsländern (Teil 2)"</f>
        <v>Tourismusjahr 2000- Nächtigungen nach den wichtigsten Herkunftsländern (Teil 2)</v>
      </c>
      <c r="M1" s="11"/>
      <c r="N1" s="11"/>
      <c r="O1" s="11"/>
      <c r="P1" s="11"/>
      <c r="Q1" s="11"/>
      <c r="R1" s="11"/>
      <c r="S1" s="11"/>
      <c r="T1" s="11"/>
    </row>
    <row r="2" spans="1:20">
      <c r="D2" s="3"/>
      <c r="E2" s="3"/>
      <c r="F2" s="3"/>
      <c r="G2" s="3"/>
      <c r="H2" s="3"/>
      <c r="I2" s="3"/>
      <c r="J2" s="3"/>
      <c r="K2" s="3"/>
      <c r="L2" s="3"/>
    </row>
    <row r="3" spans="1:20" s="4" customFormat="1">
      <c r="A3" s="4" t="s">
        <v>0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4" t="s">
        <v>12</v>
      </c>
      <c r="L3" s="4" t="s">
        <v>270</v>
      </c>
      <c r="M3" s="4" t="s">
        <v>271</v>
      </c>
      <c r="N3" s="4" t="s">
        <v>272</v>
      </c>
      <c r="O3" s="4" t="s">
        <v>273</v>
      </c>
      <c r="P3" s="4" t="s">
        <v>274</v>
      </c>
      <c r="Q3" s="4" t="s">
        <v>275</v>
      </c>
    </row>
    <row r="4" spans="1:20" s="4" customFormat="1">
      <c r="B4" s="5"/>
      <c r="C4" s="5" t="s">
        <v>13</v>
      </c>
      <c r="D4" s="5" t="s">
        <v>13</v>
      </c>
      <c r="E4" s="5"/>
      <c r="F4" s="5"/>
      <c r="G4" s="5"/>
      <c r="H4" s="5" t="s">
        <v>14</v>
      </c>
      <c r="I4" s="5"/>
      <c r="J4" s="5"/>
    </row>
    <row r="6" spans="1:20" s="9" customFormat="1">
      <c r="A6" s="9" t="s">
        <v>259</v>
      </c>
      <c r="B6" s="10">
        <v>39805215</v>
      </c>
      <c r="C6" s="10">
        <v>3160448</v>
      </c>
      <c r="D6" s="10">
        <v>36645599</v>
      </c>
      <c r="E6" s="10">
        <v>23889296</v>
      </c>
      <c r="F6" s="10">
        <v>4070653</v>
      </c>
      <c r="G6" s="10">
        <v>810623</v>
      </c>
      <c r="H6" s="10">
        <v>1609074</v>
      </c>
      <c r="I6" s="10">
        <v>1253470</v>
      </c>
      <c r="J6" s="10">
        <v>1477325</v>
      </c>
      <c r="K6" s="10">
        <v>774540</v>
      </c>
      <c r="L6" s="10">
        <v>363900</v>
      </c>
      <c r="M6" s="10">
        <v>208373</v>
      </c>
      <c r="N6" s="10">
        <v>252064</v>
      </c>
      <c r="O6" s="10">
        <v>473151</v>
      </c>
      <c r="P6" s="10">
        <v>0</v>
      </c>
      <c r="Q6" s="10">
        <v>258780</v>
      </c>
    </row>
    <row r="7" spans="1:20">
      <c r="A7" s="2" t="s">
        <v>260</v>
      </c>
      <c r="B7" s="3">
        <v>1184896</v>
      </c>
      <c r="C7" s="3">
        <v>256020</v>
      </c>
      <c r="D7" s="3">
        <v>928876</v>
      </c>
      <c r="E7" s="3">
        <v>154793</v>
      </c>
      <c r="F7" s="3">
        <v>13560</v>
      </c>
      <c r="G7" s="3">
        <v>39038</v>
      </c>
      <c r="H7" s="3">
        <v>47424</v>
      </c>
      <c r="I7" s="3">
        <v>8730</v>
      </c>
      <c r="J7" s="3">
        <v>34290</v>
      </c>
      <c r="K7" s="3">
        <v>101294</v>
      </c>
      <c r="L7" s="3">
        <v>3680</v>
      </c>
      <c r="M7" s="3">
        <v>4470</v>
      </c>
      <c r="N7" s="3">
        <v>6786</v>
      </c>
      <c r="O7" s="3">
        <v>208751</v>
      </c>
      <c r="P7" s="3">
        <v>0</v>
      </c>
      <c r="Q7" s="3">
        <v>9372</v>
      </c>
    </row>
    <row r="8" spans="1:20">
      <c r="A8" s="2" t="s">
        <v>261</v>
      </c>
      <c r="B8" s="3">
        <v>4874419</v>
      </c>
      <c r="C8" s="3">
        <v>224598</v>
      </c>
      <c r="D8" s="3">
        <v>4649821</v>
      </c>
      <c r="E8" s="3">
        <v>3300309</v>
      </c>
      <c r="F8" s="3">
        <v>434507</v>
      </c>
      <c r="G8" s="3">
        <v>91351</v>
      </c>
      <c r="H8" s="3">
        <v>85674</v>
      </c>
      <c r="I8" s="3">
        <v>247407</v>
      </c>
      <c r="J8" s="3">
        <v>254810</v>
      </c>
      <c r="K8" s="3">
        <v>31714</v>
      </c>
      <c r="L8" s="3">
        <v>37476</v>
      </c>
      <c r="M8" s="3">
        <v>33880</v>
      </c>
      <c r="N8" s="3">
        <v>26409</v>
      </c>
      <c r="O8" s="3">
        <v>9824</v>
      </c>
      <c r="P8" s="3">
        <v>0</v>
      </c>
      <c r="Q8" s="3">
        <v>17691</v>
      </c>
    </row>
    <row r="9" spans="1:20">
      <c r="A9" s="2" t="s">
        <v>262</v>
      </c>
      <c r="B9" s="3">
        <v>5211158</v>
      </c>
      <c r="C9" s="3">
        <v>350140</v>
      </c>
      <c r="D9" s="3">
        <v>4861838</v>
      </c>
      <c r="E9" s="3">
        <v>3168920</v>
      </c>
      <c r="F9" s="3">
        <v>320195</v>
      </c>
      <c r="G9" s="3">
        <v>172046</v>
      </c>
      <c r="H9" s="3">
        <v>189043</v>
      </c>
      <c r="I9" s="3">
        <v>111306</v>
      </c>
      <c r="J9" s="3">
        <v>265369</v>
      </c>
      <c r="K9" s="3">
        <v>252706</v>
      </c>
      <c r="L9" s="3">
        <v>20458</v>
      </c>
      <c r="M9" s="3">
        <v>25995</v>
      </c>
      <c r="N9" s="3">
        <v>46711</v>
      </c>
      <c r="O9" s="3">
        <v>93366</v>
      </c>
      <c r="P9" s="3">
        <v>0</v>
      </c>
      <c r="Q9" s="3">
        <v>20855</v>
      </c>
    </row>
    <row r="10" spans="1:20">
      <c r="A10" s="2" t="s">
        <v>263</v>
      </c>
      <c r="B10" s="3">
        <v>5907826</v>
      </c>
      <c r="C10" s="3">
        <v>657216</v>
      </c>
      <c r="D10" s="3">
        <v>5250610</v>
      </c>
      <c r="E10" s="3">
        <v>3074577</v>
      </c>
      <c r="F10" s="3">
        <v>839543</v>
      </c>
      <c r="G10" s="3">
        <v>112399</v>
      </c>
      <c r="H10" s="3">
        <v>407992</v>
      </c>
      <c r="I10" s="3">
        <v>126878</v>
      </c>
      <c r="J10" s="3">
        <v>119518</v>
      </c>
      <c r="K10" s="3">
        <v>127303</v>
      </c>
      <c r="L10" s="3">
        <v>92015</v>
      </c>
      <c r="M10" s="3">
        <v>25238</v>
      </c>
      <c r="N10" s="3">
        <v>26052</v>
      </c>
      <c r="O10" s="3">
        <v>58457</v>
      </c>
      <c r="P10" s="3">
        <v>0</v>
      </c>
      <c r="Q10" s="3">
        <v>34037</v>
      </c>
    </row>
    <row r="11" spans="1:20">
      <c r="A11" s="2" t="s">
        <v>264</v>
      </c>
      <c r="B11" s="3">
        <v>4297132</v>
      </c>
      <c r="C11" s="3">
        <v>362556</v>
      </c>
      <c r="D11" s="3">
        <v>3934576</v>
      </c>
      <c r="E11" s="3">
        <v>2627411</v>
      </c>
      <c r="F11" s="3">
        <v>421883</v>
      </c>
      <c r="G11" s="3">
        <v>78313</v>
      </c>
      <c r="H11" s="3">
        <v>363945</v>
      </c>
      <c r="I11" s="3">
        <v>92487</v>
      </c>
      <c r="J11" s="3">
        <v>83482</v>
      </c>
      <c r="K11" s="3">
        <v>31877</v>
      </c>
      <c r="L11" s="3">
        <v>44950</v>
      </c>
      <c r="M11" s="3">
        <v>13665</v>
      </c>
      <c r="N11" s="3">
        <v>24170</v>
      </c>
      <c r="O11" s="3">
        <v>30763</v>
      </c>
      <c r="P11" s="3">
        <v>0</v>
      </c>
      <c r="Q11" s="3">
        <v>35122</v>
      </c>
    </row>
    <row r="12" spans="1:20">
      <c r="A12" s="2" t="s">
        <v>265</v>
      </c>
      <c r="B12" s="3">
        <v>6260679</v>
      </c>
      <c r="C12" s="3">
        <v>399349</v>
      </c>
      <c r="D12" s="3">
        <v>5861330</v>
      </c>
      <c r="E12" s="3">
        <v>3959523</v>
      </c>
      <c r="F12" s="3">
        <v>678054</v>
      </c>
      <c r="G12" s="3">
        <v>96102</v>
      </c>
      <c r="H12" s="3">
        <v>212588</v>
      </c>
      <c r="I12" s="3">
        <v>175799</v>
      </c>
      <c r="J12" s="3">
        <v>332064</v>
      </c>
      <c r="K12" s="3">
        <v>56058</v>
      </c>
      <c r="L12" s="3">
        <v>81695</v>
      </c>
      <c r="M12" s="3">
        <v>21522</v>
      </c>
      <c r="N12" s="3">
        <v>20897</v>
      </c>
      <c r="O12" s="3">
        <v>21668</v>
      </c>
      <c r="P12" s="3">
        <v>0</v>
      </c>
      <c r="Q12" s="3">
        <v>72066</v>
      </c>
    </row>
    <row r="13" spans="1:20">
      <c r="A13" s="2" t="s">
        <v>266</v>
      </c>
      <c r="B13" s="3">
        <v>1845789</v>
      </c>
      <c r="C13" s="3">
        <v>449321</v>
      </c>
      <c r="D13" s="3">
        <v>1396468</v>
      </c>
      <c r="E13" s="3">
        <v>1036963</v>
      </c>
      <c r="F13" s="3">
        <v>102913</v>
      </c>
      <c r="G13" s="3">
        <v>8667</v>
      </c>
      <c r="H13" s="3">
        <v>11326</v>
      </c>
      <c r="I13" s="3">
        <v>35939</v>
      </c>
      <c r="J13" s="3">
        <v>16214</v>
      </c>
      <c r="K13" s="3">
        <v>88868</v>
      </c>
      <c r="L13" s="3">
        <v>6871</v>
      </c>
      <c r="M13" s="3">
        <v>12272</v>
      </c>
      <c r="N13" s="3">
        <v>10197</v>
      </c>
      <c r="O13" s="3">
        <v>4418</v>
      </c>
      <c r="P13" s="3">
        <v>0</v>
      </c>
      <c r="Q13" s="3">
        <v>20395</v>
      </c>
    </row>
    <row r="14" spans="1:20">
      <c r="A14" s="2" t="s">
        <v>267</v>
      </c>
      <c r="B14" s="3">
        <v>3185434</v>
      </c>
      <c r="C14" s="3">
        <v>79266</v>
      </c>
      <c r="D14" s="3">
        <v>3106180</v>
      </c>
      <c r="E14" s="3">
        <v>2212730</v>
      </c>
      <c r="F14" s="3">
        <v>343548</v>
      </c>
      <c r="G14" s="3">
        <v>40857</v>
      </c>
      <c r="H14" s="3">
        <v>38433</v>
      </c>
      <c r="I14" s="3">
        <v>252158</v>
      </c>
      <c r="J14" s="3">
        <v>94390</v>
      </c>
      <c r="K14" s="3">
        <v>16210</v>
      </c>
      <c r="L14" s="3">
        <v>3396</v>
      </c>
      <c r="M14" s="3">
        <v>9917</v>
      </c>
      <c r="N14" s="3">
        <v>5503</v>
      </c>
      <c r="O14" s="3">
        <v>27560</v>
      </c>
      <c r="P14" s="3">
        <v>0</v>
      </c>
      <c r="Q14" s="3">
        <v>14669</v>
      </c>
    </row>
    <row r="15" spans="1:20" s="7" customFormat="1">
      <c r="A15" s="7" t="s">
        <v>268</v>
      </c>
      <c r="B15" s="8">
        <v>7037882</v>
      </c>
      <c r="C15" s="8">
        <v>381982</v>
      </c>
      <c r="D15" s="8">
        <v>6655900</v>
      </c>
      <c r="E15" s="8">
        <v>4354070</v>
      </c>
      <c r="F15" s="8">
        <v>916450</v>
      </c>
      <c r="G15" s="8">
        <v>171850</v>
      </c>
      <c r="H15" s="8">
        <v>252649</v>
      </c>
      <c r="I15" s="8">
        <v>202766</v>
      </c>
      <c r="J15" s="8">
        <v>277188</v>
      </c>
      <c r="K15" s="8">
        <v>68510</v>
      </c>
      <c r="L15" s="8">
        <v>73359</v>
      </c>
      <c r="M15" s="8">
        <v>61414</v>
      </c>
      <c r="N15" s="8">
        <v>85339</v>
      </c>
      <c r="O15" s="8">
        <v>18344</v>
      </c>
      <c r="P15" s="8">
        <v>0</v>
      </c>
      <c r="Q15" s="8">
        <v>34573</v>
      </c>
    </row>
    <row r="18" spans="2:3">
      <c r="B18" s="3"/>
      <c r="C18" s="3"/>
    </row>
  </sheetData>
  <mergeCells count="1">
    <mergeCell ref="B1:K1"/>
  </mergeCells>
  <phoneticPr fontId="3" type="noConversion"/>
  <printOptions gridLines="1"/>
  <pageMargins left="0.78740157499999996" right="0.78740157499999996" top="0.984251969" bottom="0.984251969" header="0.4921259845" footer="0.4921259845"/>
  <pageSetup paperSize="9" pageOrder="overThenDown" orientation="landscape" r:id="rId1"/>
  <headerFooter alignWithMargins="0">
    <oddFooter>&amp;L&amp;8Quelle: Landesstatistik Tirol, Tourismusstatistik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/>
  <dimension ref="A1:V45"/>
  <sheetViews>
    <sheetView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12" sqref="B12"/>
    </sheetView>
  </sheetViews>
  <sheetFormatPr baseColWidth="10" defaultRowHeight="11.25"/>
  <cols>
    <col min="1" max="1" width="21.5703125" style="2" bestFit="1" customWidth="1"/>
    <col min="2" max="17" width="10.7109375" style="2" customWidth="1"/>
    <col min="18" max="16384" width="11.42578125" style="2"/>
  </cols>
  <sheetData>
    <row r="1" spans="1:22" s="6" customFormat="1" ht="12.75">
      <c r="B1" s="14" t="str">
        <f>"Tourismusjahr " &amp; Gemeinden!B5 &amp;  "- Nächtigungen nach den wichtigsten Herkunftsländern"</f>
        <v>Tourismusjahr 2000- Nächtigungen nach den wichtigsten Herkunftsländern</v>
      </c>
      <c r="C1" s="14"/>
      <c r="D1" s="14"/>
      <c r="E1" s="14"/>
      <c r="F1" s="14"/>
      <c r="G1" s="14"/>
      <c r="H1" s="14"/>
      <c r="I1" s="14"/>
      <c r="J1" s="14"/>
      <c r="K1" s="14"/>
      <c r="L1" s="11" t="str">
        <f>"Tourismusjahr " &amp;Gemeinden!B5 &amp;  "- Nächtigungen nach den wichtigsten Herkunftsländern (Teil 2)"</f>
        <v>Tourismusjahr 2000- Nächtigungen nach den wichtigsten Herkunftsländern (Teil 2)</v>
      </c>
      <c r="M1" s="11"/>
      <c r="N1" s="11"/>
      <c r="O1" s="11"/>
      <c r="P1" s="11"/>
      <c r="Q1" s="11"/>
      <c r="R1" s="11"/>
      <c r="S1" s="11"/>
      <c r="T1" s="11"/>
      <c r="U1" s="11"/>
      <c r="V1" s="11"/>
    </row>
    <row r="2" spans="1:22">
      <c r="D2" s="3"/>
      <c r="E2" s="3"/>
      <c r="F2" s="3"/>
      <c r="G2" s="3"/>
      <c r="H2" s="3"/>
      <c r="I2" s="3"/>
      <c r="J2" s="3"/>
      <c r="K2" s="3"/>
      <c r="L2" s="3"/>
    </row>
    <row r="3" spans="1:22" s="4" customFormat="1">
      <c r="A3" s="4" t="s">
        <v>269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4" t="s">
        <v>12</v>
      </c>
      <c r="L3" s="4" t="s">
        <v>270</v>
      </c>
      <c r="M3" s="4" t="s">
        <v>271</v>
      </c>
      <c r="N3" s="4" t="s">
        <v>272</v>
      </c>
      <c r="O3" s="4" t="s">
        <v>273</v>
      </c>
      <c r="P3" s="4" t="s">
        <v>274</v>
      </c>
      <c r="Q3" s="4" t="s">
        <v>275</v>
      </c>
    </row>
    <row r="4" spans="1:22" s="4" customFormat="1">
      <c r="B4" s="5"/>
      <c r="C4" s="5" t="s">
        <v>13</v>
      </c>
      <c r="D4" s="5" t="s">
        <v>13</v>
      </c>
      <c r="E4" s="5"/>
      <c r="F4" s="5"/>
      <c r="G4" s="5"/>
      <c r="H4" s="5" t="s">
        <v>14</v>
      </c>
      <c r="I4" s="5"/>
      <c r="J4" s="5"/>
    </row>
    <row r="6" spans="1:22" s="9" customFormat="1">
      <c r="A6" s="9" t="s">
        <v>320</v>
      </c>
      <c r="B6" s="10">
        <v>39805215</v>
      </c>
      <c r="C6" s="10">
        <v>3160448</v>
      </c>
      <c r="D6" s="10">
        <v>36645599</v>
      </c>
      <c r="E6" s="10">
        <v>23889296</v>
      </c>
      <c r="F6" s="10">
        <v>4070653</v>
      </c>
      <c r="G6" s="10">
        <v>810623</v>
      </c>
      <c r="H6" s="10">
        <v>1609074</v>
      </c>
      <c r="I6" s="10">
        <v>1253470</v>
      </c>
      <c r="J6" s="10">
        <v>1477325</v>
      </c>
      <c r="K6" s="10">
        <v>774540</v>
      </c>
      <c r="L6" s="10">
        <v>363900</v>
      </c>
      <c r="M6" s="10">
        <v>208373</v>
      </c>
      <c r="N6" s="10">
        <v>252064</v>
      </c>
      <c r="O6" s="10">
        <v>473151</v>
      </c>
      <c r="P6" s="10">
        <v>0</v>
      </c>
      <c r="Q6" s="10">
        <v>258780</v>
      </c>
    </row>
    <row r="7" spans="1:22">
      <c r="A7" s="2" t="s">
        <v>321</v>
      </c>
      <c r="B7" s="3">
        <v>3066124</v>
      </c>
      <c r="C7" s="3">
        <v>124182</v>
      </c>
      <c r="D7" s="3">
        <v>2941942</v>
      </c>
      <c r="E7" s="3">
        <v>2068522</v>
      </c>
      <c r="F7" s="3">
        <v>315005</v>
      </c>
      <c r="G7" s="3">
        <v>55621</v>
      </c>
      <c r="H7" s="3">
        <v>67267</v>
      </c>
      <c r="I7" s="3">
        <v>161093</v>
      </c>
      <c r="J7" s="3">
        <v>124692</v>
      </c>
      <c r="K7" s="3">
        <v>19225</v>
      </c>
      <c r="L7" s="3">
        <v>28008</v>
      </c>
      <c r="M7" s="3">
        <v>9782</v>
      </c>
      <c r="N7" s="3">
        <v>19720</v>
      </c>
      <c r="O7" s="3">
        <v>5736</v>
      </c>
      <c r="P7" s="3">
        <v>0</v>
      </c>
      <c r="Q7" s="3">
        <v>15627</v>
      </c>
    </row>
    <row r="8" spans="1:22">
      <c r="A8" s="2" t="s">
        <v>322</v>
      </c>
      <c r="B8" s="3">
        <v>2188295</v>
      </c>
      <c r="C8" s="3">
        <v>85658</v>
      </c>
      <c r="D8" s="3">
        <v>2102640</v>
      </c>
      <c r="E8" s="3">
        <v>1302500</v>
      </c>
      <c r="F8" s="3">
        <v>109472</v>
      </c>
      <c r="G8" s="3">
        <v>44387</v>
      </c>
      <c r="H8" s="3">
        <v>116097</v>
      </c>
      <c r="I8" s="3">
        <v>50871</v>
      </c>
      <c r="J8" s="3">
        <v>181120</v>
      </c>
      <c r="K8" s="3">
        <v>159080</v>
      </c>
      <c r="L8" s="3">
        <v>3622</v>
      </c>
      <c r="M8" s="3">
        <v>4686</v>
      </c>
      <c r="N8" s="3">
        <v>4168</v>
      </c>
      <c r="O8" s="3">
        <v>40575</v>
      </c>
      <c r="P8" s="3">
        <v>0</v>
      </c>
      <c r="Q8" s="3">
        <v>3682</v>
      </c>
    </row>
    <row r="9" spans="1:22">
      <c r="A9" s="2" t="s">
        <v>323</v>
      </c>
      <c r="B9" s="3">
        <v>2018126</v>
      </c>
      <c r="C9" s="3">
        <v>113103</v>
      </c>
      <c r="D9" s="3">
        <v>1905023</v>
      </c>
      <c r="E9" s="3">
        <v>1439813</v>
      </c>
      <c r="F9" s="3">
        <v>133438</v>
      </c>
      <c r="G9" s="3">
        <v>32963</v>
      </c>
      <c r="H9" s="3">
        <v>31232</v>
      </c>
      <c r="I9" s="3">
        <v>61030</v>
      </c>
      <c r="J9" s="3">
        <v>90780</v>
      </c>
      <c r="K9" s="3">
        <v>12178</v>
      </c>
      <c r="L9" s="3">
        <v>34917</v>
      </c>
      <c r="M9" s="3">
        <v>1314</v>
      </c>
      <c r="N9" s="3">
        <v>7220</v>
      </c>
      <c r="O9" s="3">
        <v>2171</v>
      </c>
      <c r="P9" s="3">
        <v>0</v>
      </c>
      <c r="Q9" s="3">
        <v>22022</v>
      </c>
    </row>
    <row r="10" spans="1:22">
      <c r="A10" s="2" t="s">
        <v>324</v>
      </c>
      <c r="B10" s="3">
        <v>1999451</v>
      </c>
      <c r="C10" s="3">
        <v>356749</v>
      </c>
      <c r="D10" s="3">
        <v>1643519</v>
      </c>
      <c r="E10" s="3">
        <v>549371</v>
      </c>
      <c r="F10" s="3">
        <v>86912</v>
      </c>
      <c r="G10" s="3">
        <v>110134</v>
      </c>
      <c r="H10" s="3">
        <v>77681</v>
      </c>
      <c r="I10" s="3">
        <v>35958</v>
      </c>
      <c r="J10" s="3">
        <v>57661</v>
      </c>
      <c r="K10" s="3">
        <v>128002</v>
      </c>
      <c r="L10" s="3">
        <v>9333</v>
      </c>
      <c r="M10" s="3">
        <v>7997</v>
      </c>
      <c r="N10" s="3">
        <v>12388</v>
      </c>
      <c r="O10" s="3">
        <v>220470</v>
      </c>
      <c r="P10" s="3">
        <v>0</v>
      </c>
      <c r="Q10" s="3">
        <v>15175</v>
      </c>
    </row>
    <row r="11" spans="1:22">
      <c r="A11" s="2" t="s">
        <v>325</v>
      </c>
      <c r="B11" s="3">
        <v>1854940</v>
      </c>
      <c r="C11" s="3">
        <v>102979</v>
      </c>
      <c r="D11" s="3">
        <v>1751961</v>
      </c>
      <c r="E11" s="3">
        <v>1119026</v>
      </c>
      <c r="F11" s="3">
        <v>189302</v>
      </c>
      <c r="G11" s="3">
        <v>17942</v>
      </c>
      <c r="H11" s="3">
        <v>134223</v>
      </c>
      <c r="I11" s="3">
        <v>47813</v>
      </c>
      <c r="J11" s="3">
        <v>68794</v>
      </c>
      <c r="K11" s="3">
        <v>30556</v>
      </c>
      <c r="L11" s="3">
        <v>15074</v>
      </c>
      <c r="M11" s="3">
        <v>13290</v>
      </c>
      <c r="N11" s="3">
        <v>37760</v>
      </c>
      <c r="O11" s="3">
        <v>7642</v>
      </c>
      <c r="P11" s="3">
        <v>0</v>
      </c>
      <c r="Q11" s="3">
        <v>14173</v>
      </c>
    </row>
    <row r="12" spans="1:22">
      <c r="A12" s="2" t="s">
        <v>326</v>
      </c>
      <c r="B12" s="3">
        <v>1845789</v>
      </c>
      <c r="C12" s="3">
        <v>449321</v>
      </c>
      <c r="D12" s="3">
        <v>1396468</v>
      </c>
      <c r="E12" s="3">
        <v>1036963</v>
      </c>
      <c r="F12" s="3">
        <v>102913</v>
      </c>
      <c r="G12" s="3">
        <v>8667</v>
      </c>
      <c r="H12" s="3">
        <v>11326</v>
      </c>
      <c r="I12" s="3">
        <v>35939</v>
      </c>
      <c r="J12" s="3">
        <v>16214</v>
      </c>
      <c r="K12" s="3">
        <v>88868</v>
      </c>
      <c r="L12" s="3">
        <v>6871</v>
      </c>
      <c r="M12" s="3">
        <v>12272</v>
      </c>
      <c r="N12" s="3">
        <v>10197</v>
      </c>
      <c r="O12" s="3">
        <v>4418</v>
      </c>
      <c r="P12" s="3">
        <v>0</v>
      </c>
      <c r="Q12" s="3">
        <v>20395</v>
      </c>
    </row>
    <row r="13" spans="1:22">
      <c r="A13" s="2" t="s">
        <v>327</v>
      </c>
      <c r="B13" s="3">
        <v>1670254</v>
      </c>
      <c r="C13" s="3">
        <v>101381</v>
      </c>
      <c r="D13" s="3">
        <v>1568873</v>
      </c>
      <c r="E13" s="3">
        <v>967561</v>
      </c>
      <c r="F13" s="3">
        <v>218964</v>
      </c>
      <c r="G13" s="3">
        <v>21466</v>
      </c>
      <c r="H13" s="3">
        <v>208112</v>
      </c>
      <c r="I13" s="3">
        <v>33031</v>
      </c>
      <c r="J13" s="3">
        <v>24421</v>
      </c>
      <c r="K13" s="3">
        <v>9671</v>
      </c>
      <c r="L13" s="3">
        <v>20448</v>
      </c>
      <c r="M13" s="3">
        <v>3715</v>
      </c>
      <c r="N13" s="3">
        <v>4802</v>
      </c>
      <c r="O13" s="3">
        <v>9160</v>
      </c>
      <c r="P13" s="3">
        <v>0</v>
      </c>
      <c r="Q13" s="3">
        <v>11814</v>
      </c>
    </row>
    <row r="14" spans="1:22">
      <c r="A14" s="2" t="s">
        <v>328</v>
      </c>
      <c r="B14" s="3">
        <v>1607708</v>
      </c>
      <c r="C14" s="3">
        <v>53403</v>
      </c>
      <c r="D14" s="3">
        <v>1554305</v>
      </c>
      <c r="E14" s="3">
        <v>1192488</v>
      </c>
      <c r="F14" s="3">
        <v>72709</v>
      </c>
      <c r="G14" s="3">
        <v>30753</v>
      </c>
      <c r="H14" s="3">
        <v>28756</v>
      </c>
      <c r="I14" s="3">
        <v>29481</v>
      </c>
      <c r="J14" s="3">
        <v>55207</v>
      </c>
      <c r="K14" s="3">
        <v>42240</v>
      </c>
      <c r="L14" s="3">
        <v>3760</v>
      </c>
      <c r="M14" s="3">
        <v>15055</v>
      </c>
      <c r="N14" s="3">
        <v>34048</v>
      </c>
      <c r="O14" s="3">
        <v>3912</v>
      </c>
      <c r="P14" s="3">
        <v>0</v>
      </c>
      <c r="Q14" s="3">
        <v>6961</v>
      </c>
    </row>
    <row r="15" spans="1:22" s="7" customFormat="1">
      <c r="A15" s="7" t="s">
        <v>329</v>
      </c>
      <c r="B15" s="8">
        <v>1578717</v>
      </c>
      <c r="C15" s="8">
        <v>80225</v>
      </c>
      <c r="D15" s="8">
        <v>1498492</v>
      </c>
      <c r="E15" s="8">
        <v>983592</v>
      </c>
      <c r="F15" s="8">
        <v>265309</v>
      </c>
      <c r="G15" s="8">
        <v>56585</v>
      </c>
      <c r="H15" s="8">
        <v>34946</v>
      </c>
      <c r="I15" s="8">
        <v>55255</v>
      </c>
      <c r="J15" s="8">
        <v>33030</v>
      </c>
      <c r="K15" s="8">
        <v>5013</v>
      </c>
      <c r="L15" s="8">
        <v>13931</v>
      </c>
      <c r="M15" s="8">
        <v>11207</v>
      </c>
      <c r="N15" s="8">
        <v>13818</v>
      </c>
      <c r="O15" s="8">
        <v>1312</v>
      </c>
      <c r="P15" s="8">
        <v>0</v>
      </c>
      <c r="Q15" s="8">
        <v>7129</v>
      </c>
    </row>
    <row r="16" spans="1:22">
      <c r="A16" s="2" t="s">
        <v>330</v>
      </c>
      <c r="B16" s="3">
        <v>1554049</v>
      </c>
      <c r="C16" s="3">
        <v>199145</v>
      </c>
      <c r="D16" s="3">
        <v>1354904</v>
      </c>
      <c r="E16" s="3">
        <v>605216</v>
      </c>
      <c r="F16" s="3">
        <v>434849</v>
      </c>
      <c r="G16" s="3">
        <v>25725</v>
      </c>
      <c r="H16" s="3">
        <v>91403</v>
      </c>
      <c r="I16" s="3">
        <v>42216</v>
      </c>
      <c r="J16" s="3">
        <v>21623</v>
      </c>
      <c r="K16" s="3">
        <v>27240</v>
      </c>
      <c r="L16" s="3">
        <v>42997</v>
      </c>
      <c r="M16" s="3">
        <v>8731</v>
      </c>
      <c r="N16" s="3">
        <v>7706</v>
      </c>
      <c r="O16" s="3">
        <v>7516</v>
      </c>
      <c r="P16" s="3">
        <v>0</v>
      </c>
      <c r="Q16" s="3">
        <v>9793</v>
      </c>
    </row>
    <row r="17" spans="1:17">
      <c r="A17" s="2" t="s">
        <v>331</v>
      </c>
      <c r="B17" s="3">
        <v>1480030</v>
      </c>
      <c r="C17" s="3">
        <v>52319</v>
      </c>
      <c r="D17" s="3">
        <v>1427711</v>
      </c>
      <c r="E17" s="3">
        <v>936536</v>
      </c>
      <c r="F17" s="3">
        <v>252454</v>
      </c>
      <c r="G17" s="3">
        <v>12218</v>
      </c>
      <c r="H17" s="3">
        <v>7968</v>
      </c>
      <c r="I17" s="3">
        <v>35755</v>
      </c>
      <c r="J17" s="3">
        <v>139303</v>
      </c>
      <c r="K17" s="3">
        <v>11273</v>
      </c>
      <c r="L17" s="3">
        <v>4445</v>
      </c>
      <c r="M17" s="3">
        <v>3938</v>
      </c>
      <c r="N17" s="3">
        <v>1831</v>
      </c>
      <c r="O17" s="3">
        <v>1139</v>
      </c>
      <c r="P17" s="3">
        <v>0</v>
      </c>
      <c r="Q17" s="3">
        <v>4504</v>
      </c>
    </row>
    <row r="18" spans="1:17">
      <c r="A18" s="2" t="s">
        <v>332</v>
      </c>
      <c r="B18" s="3">
        <v>1289956</v>
      </c>
      <c r="C18" s="3">
        <v>21572</v>
      </c>
      <c r="D18" s="3">
        <v>1268384</v>
      </c>
      <c r="E18" s="3">
        <v>749655</v>
      </c>
      <c r="F18" s="3">
        <v>264742</v>
      </c>
      <c r="G18" s="3">
        <v>25802</v>
      </c>
      <c r="H18" s="3">
        <v>18843</v>
      </c>
      <c r="I18" s="3">
        <v>86217</v>
      </c>
      <c r="J18" s="3">
        <v>43445</v>
      </c>
      <c r="K18" s="3">
        <v>10620</v>
      </c>
      <c r="L18" s="3">
        <v>1631</v>
      </c>
      <c r="M18" s="3">
        <v>2926</v>
      </c>
      <c r="N18" s="3">
        <v>3919</v>
      </c>
      <c r="O18" s="3">
        <v>11973</v>
      </c>
      <c r="P18" s="3">
        <v>0</v>
      </c>
      <c r="Q18" s="3">
        <v>12939</v>
      </c>
    </row>
    <row r="19" spans="1:17">
      <c r="A19" s="2" t="s">
        <v>333</v>
      </c>
      <c r="B19" s="3">
        <v>1266386</v>
      </c>
      <c r="C19" s="3">
        <v>65430</v>
      </c>
      <c r="D19" s="3">
        <v>1200956</v>
      </c>
      <c r="E19" s="3">
        <v>824495</v>
      </c>
      <c r="F19" s="3">
        <v>136836</v>
      </c>
      <c r="G19" s="3">
        <v>30482</v>
      </c>
      <c r="H19" s="3">
        <v>22979</v>
      </c>
      <c r="I19" s="3">
        <v>40405</v>
      </c>
      <c r="J19" s="3">
        <v>107043</v>
      </c>
      <c r="K19" s="3">
        <v>9341</v>
      </c>
      <c r="L19" s="3">
        <v>3368</v>
      </c>
      <c r="M19" s="3">
        <v>4631</v>
      </c>
      <c r="N19" s="3">
        <v>3703</v>
      </c>
      <c r="O19" s="3">
        <v>1938</v>
      </c>
      <c r="P19" s="3">
        <v>0</v>
      </c>
      <c r="Q19" s="3">
        <v>2451</v>
      </c>
    </row>
    <row r="20" spans="1:17">
      <c r="A20" s="2" t="s">
        <v>334</v>
      </c>
      <c r="B20" s="3">
        <v>1243078</v>
      </c>
      <c r="C20" s="3">
        <v>45794</v>
      </c>
      <c r="D20" s="3">
        <v>1197284</v>
      </c>
      <c r="E20" s="3">
        <v>842622</v>
      </c>
      <c r="F20" s="3">
        <v>170853</v>
      </c>
      <c r="G20" s="3">
        <v>11333</v>
      </c>
      <c r="H20" s="3">
        <v>8371</v>
      </c>
      <c r="I20" s="3">
        <v>47969</v>
      </c>
      <c r="J20" s="3">
        <v>66241</v>
      </c>
      <c r="K20" s="3">
        <v>7658</v>
      </c>
      <c r="L20" s="3">
        <v>5042</v>
      </c>
      <c r="M20" s="3">
        <v>13082</v>
      </c>
      <c r="N20" s="3">
        <v>7432</v>
      </c>
      <c r="O20" s="3">
        <v>1317</v>
      </c>
      <c r="P20" s="3">
        <v>0</v>
      </c>
      <c r="Q20" s="3">
        <v>1911</v>
      </c>
    </row>
    <row r="21" spans="1:17">
      <c r="A21" s="2" t="s">
        <v>335</v>
      </c>
      <c r="B21" s="3">
        <v>1229530</v>
      </c>
      <c r="C21" s="3">
        <v>151911</v>
      </c>
      <c r="D21" s="3">
        <v>1077619</v>
      </c>
      <c r="E21" s="3">
        <v>574807</v>
      </c>
      <c r="F21" s="3">
        <v>91922</v>
      </c>
      <c r="G21" s="3">
        <v>25953</v>
      </c>
      <c r="H21" s="3">
        <v>159832</v>
      </c>
      <c r="I21" s="3">
        <v>22848</v>
      </c>
      <c r="J21" s="3">
        <v>26085</v>
      </c>
      <c r="K21" s="3">
        <v>21691</v>
      </c>
      <c r="L21" s="3">
        <v>31974</v>
      </c>
      <c r="M21" s="3">
        <v>1949</v>
      </c>
      <c r="N21" s="3">
        <v>3184</v>
      </c>
      <c r="O21" s="3">
        <v>15596</v>
      </c>
      <c r="P21" s="3">
        <v>0</v>
      </c>
      <c r="Q21" s="3">
        <v>42454</v>
      </c>
    </row>
    <row r="22" spans="1:17">
      <c r="A22" s="2" t="s">
        <v>336</v>
      </c>
      <c r="B22" s="3">
        <v>1075085</v>
      </c>
      <c r="C22" s="3">
        <v>61687</v>
      </c>
      <c r="D22" s="3">
        <v>1013398</v>
      </c>
      <c r="E22" s="3">
        <v>785283</v>
      </c>
      <c r="F22" s="3">
        <v>40344</v>
      </c>
      <c r="G22" s="3">
        <v>10895</v>
      </c>
      <c r="H22" s="3">
        <v>13409</v>
      </c>
      <c r="I22" s="3">
        <v>30260</v>
      </c>
      <c r="J22" s="3">
        <v>24102</v>
      </c>
      <c r="K22" s="3">
        <v>14764</v>
      </c>
      <c r="L22" s="3">
        <v>6891</v>
      </c>
      <c r="M22" s="3">
        <v>21426</v>
      </c>
      <c r="N22" s="3">
        <v>21031</v>
      </c>
      <c r="O22" s="3">
        <v>3621</v>
      </c>
      <c r="P22" s="3">
        <v>0</v>
      </c>
      <c r="Q22" s="3">
        <v>5717</v>
      </c>
    </row>
    <row r="23" spans="1:17">
      <c r="A23" s="2" t="s">
        <v>337</v>
      </c>
      <c r="B23" s="3">
        <v>1046213</v>
      </c>
      <c r="C23" s="3">
        <v>102666</v>
      </c>
      <c r="D23" s="3">
        <v>943547</v>
      </c>
      <c r="E23" s="3">
        <v>553594</v>
      </c>
      <c r="F23" s="3">
        <v>120818</v>
      </c>
      <c r="G23" s="3">
        <v>27874</v>
      </c>
      <c r="H23" s="3">
        <v>55014</v>
      </c>
      <c r="I23" s="3">
        <v>40430</v>
      </c>
      <c r="J23" s="3">
        <v>22534</v>
      </c>
      <c r="K23" s="3">
        <v>24985</v>
      </c>
      <c r="L23" s="3">
        <v>31362</v>
      </c>
      <c r="M23" s="3">
        <v>3950</v>
      </c>
      <c r="N23" s="3">
        <v>6418</v>
      </c>
      <c r="O23" s="3">
        <v>10927</v>
      </c>
      <c r="P23" s="3">
        <v>0</v>
      </c>
      <c r="Q23" s="3">
        <v>4195</v>
      </c>
    </row>
    <row r="24" spans="1:17">
      <c r="A24" s="2" t="s">
        <v>338</v>
      </c>
      <c r="B24" s="3">
        <v>1029463</v>
      </c>
      <c r="C24" s="3">
        <v>208437</v>
      </c>
      <c r="D24" s="3">
        <v>821026</v>
      </c>
      <c r="E24" s="3">
        <v>335922</v>
      </c>
      <c r="F24" s="3">
        <v>39914</v>
      </c>
      <c r="G24" s="3">
        <v>25813</v>
      </c>
      <c r="H24" s="3">
        <v>170584</v>
      </c>
      <c r="I24" s="3">
        <v>12415</v>
      </c>
      <c r="J24" s="3">
        <v>33039</v>
      </c>
      <c r="K24" s="3">
        <v>66227</v>
      </c>
      <c r="L24" s="3">
        <v>3415</v>
      </c>
      <c r="M24" s="3">
        <v>7230</v>
      </c>
      <c r="N24" s="3">
        <v>4690</v>
      </c>
      <c r="O24" s="3">
        <v>31344</v>
      </c>
      <c r="P24" s="3">
        <v>0</v>
      </c>
      <c r="Q24" s="3">
        <v>10494</v>
      </c>
    </row>
    <row r="25" spans="1:17">
      <c r="A25" s="2" t="s">
        <v>339</v>
      </c>
      <c r="B25" s="3">
        <v>1003362</v>
      </c>
      <c r="C25" s="3">
        <v>91175</v>
      </c>
      <c r="D25" s="3">
        <v>912187</v>
      </c>
      <c r="E25" s="3">
        <v>667314</v>
      </c>
      <c r="F25" s="3">
        <v>128044</v>
      </c>
      <c r="G25" s="3">
        <v>13469</v>
      </c>
      <c r="H25" s="3">
        <v>32044</v>
      </c>
      <c r="I25" s="3">
        <v>12811</v>
      </c>
      <c r="J25" s="3">
        <v>26183</v>
      </c>
      <c r="K25" s="3">
        <v>4521</v>
      </c>
      <c r="L25" s="3">
        <v>3092</v>
      </c>
      <c r="M25" s="3">
        <v>3382</v>
      </c>
      <c r="N25" s="3">
        <v>4344</v>
      </c>
      <c r="O25" s="3">
        <v>864</v>
      </c>
      <c r="P25" s="3">
        <v>0</v>
      </c>
      <c r="Q25" s="3">
        <v>1620</v>
      </c>
    </row>
    <row r="26" spans="1:17">
      <c r="A26" s="2" t="s">
        <v>340</v>
      </c>
      <c r="B26" s="3">
        <v>987605</v>
      </c>
      <c r="C26" s="3">
        <v>12045</v>
      </c>
      <c r="D26" s="3">
        <v>975560</v>
      </c>
      <c r="E26" s="3">
        <v>893965</v>
      </c>
      <c r="F26" s="3">
        <v>24525</v>
      </c>
      <c r="G26" s="3">
        <v>3988</v>
      </c>
      <c r="H26" s="3">
        <v>918</v>
      </c>
      <c r="I26" s="3">
        <v>13400</v>
      </c>
      <c r="J26" s="3">
        <v>32923</v>
      </c>
      <c r="K26" s="3">
        <v>1209</v>
      </c>
      <c r="L26" s="3">
        <v>114</v>
      </c>
      <c r="M26" s="3">
        <v>231</v>
      </c>
      <c r="N26" s="3">
        <v>143</v>
      </c>
      <c r="O26" s="3">
        <v>819</v>
      </c>
      <c r="P26" s="3">
        <v>0</v>
      </c>
      <c r="Q26" s="3">
        <v>69</v>
      </c>
    </row>
    <row r="27" spans="1:17">
      <c r="A27" s="2" t="s">
        <v>341</v>
      </c>
      <c r="B27" s="3">
        <v>963453</v>
      </c>
      <c r="C27" s="3">
        <v>37247</v>
      </c>
      <c r="D27" s="3">
        <v>926206</v>
      </c>
      <c r="E27" s="3">
        <v>713115</v>
      </c>
      <c r="F27" s="3">
        <v>38098</v>
      </c>
      <c r="G27" s="3">
        <v>14990</v>
      </c>
      <c r="H27" s="3">
        <v>5595</v>
      </c>
      <c r="I27" s="3">
        <v>45338</v>
      </c>
      <c r="J27" s="3">
        <v>61965</v>
      </c>
      <c r="K27" s="3">
        <v>4855</v>
      </c>
      <c r="L27" s="3">
        <v>604</v>
      </c>
      <c r="M27" s="3">
        <v>22671</v>
      </c>
      <c r="N27" s="3">
        <v>5224</v>
      </c>
      <c r="O27" s="3">
        <v>691</v>
      </c>
      <c r="P27" s="3">
        <v>0</v>
      </c>
      <c r="Q27" s="3">
        <v>549</v>
      </c>
    </row>
    <row r="28" spans="1:17">
      <c r="A28" s="2" t="s">
        <v>342</v>
      </c>
      <c r="B28" s="3">
        <v>948638</v>
      </c>
      <c r="C28" s="3">
        <v>70020</v>
      </c>
      <c r="D28" s="3">
        <v>878618</v>
      </c>
      <c r="E28" s="3">
        <v>616982</v>
      </c>
      <c r="F28" s="3">
        <v>83632</v>
      </c>
      <c r="G28" s="3">
        <v>25540</v>
      </c>
      <c r="H28" s="3">
        <v>56390</v>
      </c>
      <c r="I28" s="3">
        <v>10474</v>
      </c>
      <c r="J28" s="3">
        <v>20066</v>
      </c>
      <c r="K28" s="3">
        <v>6437</v>
      </c>
      <c r="L28" s="3">
        <v>7966</v>
      </c>
      <c r="M28" s="3">
        <v>6213</v>
      </c>
      <c r="N28" s="3">
        <v>6761</v>
      </c>
      <c r="O28" s="3">
        <v>4863</v>
      </c>
      <c r="P28" s="3">
        <v>0</v>
      </c>
      <c r="Q28" s="3">
        <v>14906</v>
      </c>
    </row>
    <row r="29" spans="1:17">
      <c r="A29" s="2" t="s">
        <v>343</v>
      </c>
      <c r="B29" s="3">
        <v>906497</v>
      </c>
      <c r="C29" s="3">
        <v>34424</v>
      </c>
      <c r="D29" s="3">
        <v>872073</v>
      </c>
      <c r="E29" s="3">
        <v>478402</v>
      </c>
      <c r="F29" s="3">
        <v>245067</v>
      </c>
      <c r="G29" s="3">
        <v>10918</v>
      </c>
      <c r="H29" s="3">
        <v>15540</v>
      </c>
      <c r="I29" s="3">
        <v>25774</v>
      </c>
      <c r="J29" s="3">
        <v>31574</v>
      </c>
      <c r="K29" s="3">
        <v>3552</v>
      </c>
      <c r="L29" s="3">
        <v>31721</v>
      </c>
      <c r="M29" s="3">
        <v>9107</v>
      </c>
      <c r="N29" s="3">
        <v>7791</v>
      </c>
      <c r="O29" s="3">
        <v>1805</v>
      </c>
      <c r="P29" s="3">
        <v>0</v>
      </c>
      <c r="Q29" s="3">
        <v>3667</v>
      </c>
    </row>
    <row r="30" spans="1:17">
      <c r="A30" s="2" t="s">
        <v>344</v>
      </c>
      <c r="B30" s="3">
        <v>899577</v>
      </c>
      <c r="C30" s="3">
        <v>34003</v>
      </c>
      <c r="D30" s="3">
        <v>865574</v>
      </c>
      <c r="E30" s="3">
        <v>745730</v>
      </c>
      <c r="F30" s="3">
        <v>52939</v>
      </c>
      <c r="G30" s="3">
        <v>9011</v>
      </c>
      <c r="H30" s="3">
        <v>10516</v>
      </c>
      <c r="I30" s="3">
        <v>4237</v>
      </c>
      <c r="J30" s="3">
        <v>27374</v>
      </c>
      <c r="K30" s="3">
        <v>3033</v>
      </c>
      <c r="L30" s="3">
        <v>1212</v>
      </c>
      <c r="M30" s="3">
        <v>1189</v>
      </c>
      <c r="N30" s="3">
        <v>944</v>
      </c>
      <c r="O30" s="3">
        <v>1939</v>
      </c>
      <c r="P30" s="3">
        <v>0</v>
      </c>
      <c r="Q30" s="3">
        <v>281</v>
      </c>
    </row>
    <row r="31" spans="1:17">
      <c r="A31" s="2" t="s">
        <v>345</v>
      </c>
      <c r="B31" s="3">
        <v>745009</v>
      </c>
      <c r="C31" s="3">
        <v>149430</v>
      </c>
      <c r="D31" s="3">
        <v>595579</v>
      </c>
      <c r="E31" s="3">
        <v>439470</v>
      </c>
      <c r="F31" s="3">
        <v>43299</v>
      </c>
      <c r="G31" s="3">
        <v>6509</v>
      </c>
      <c r="H31" s="3">
        <v>15614</v>
      </c>
      <c r="I31" s="3">
        <v>6189</v>
      </c>
      <c r="J31" s="3">
        <v>20700</v>
      </c>
      <c r="K31" s="3">
        <v>11887</v>
      </c>
      <c r="L31" s="3">
        <v>6399</v>
      </c>
      <c r="M31" s="3">
        <v>923</v>
      </c>
      <c r="N31" s="3">
        <v>2277</v>
      </c>
      <c r="O31" s="3">
        <v>15955</v>
      </c>
      <c r="P31" s="3">
        <v>0</v>
      </c>
      <c r="Q31" s="3">
        <v>2711</v>
      </c>
    </row>
    <row r="32" spans="1:17">
      <c r="A32" s="2" t="s">
        <v>346</v>
      </c>
      <c r="B32" s="3">
        <v>719554</v>
      </c>
      <c r="C32" s="3">
        <v>25766</v>
      </c>
      <c r="D32" s="3">
        <v>693788</v>
      </c>
      <c r="E32" s="3">
        <v>475654</v>
      </c>
      <c r="F32" s="3">
        <v>58177</v>
      </c>
      <c r="G32" s="3">
        <v>24370</v>
      </c>
      <c r="H32" s="3">
        <v>73513</v>
      </c>
      <c r="I32" s="3">
        <v>38701</v>
      </c>
      <c r="J32" s="3">
        <v>3096</v>
      </c>
      <c r="K32" s="3">
        <v>1172</v>
      </c>
      <c r="L32" s="3">
        <v>2287</v>
      </c>
      <c r="M32" s="3">
        <v>1013</v>
      </c>
      <c r="N32" s="3">
        <v>6863</v>
      </c>
      <c r="O32" s="3">
        <v>2240</v>
      </c>
      <c r="P32" s="3">
        <v>0</v>
      </c>
      <c r="Q32" s="3">
        <v>3709</v>
      </c>
    </row>
    <row r="33" spans="1:17">
      <c r="A33" s="2" t="s">
        <v>347</v>
      </c>
      <c r="B33" s="3">
        <v>588839</v>
      </c>
      <c r="C33" s="3">
        <v>37749</v>
      </c>
      <c r="D33" s="3">
        <v>551090</v>
      </c>
      <c r="E33" s="3">
        <v>294545</v>
      </c>
      <c r="F33" s="3">
        <v>80790</v>
      </c>
      <c r="G33" s="3">
        <v>10935</v>
      </c>
      <c r="H33" s="3">
        <v>58747</v>
      </c>
      <c r="I33" s="3">
        <v>18861</v>
      </c>
      <c r="J33" s="3">
        <v>3964</v>
      </c>
      <c r="K33" s="3">
        <v>4007</v>
      </c>
      <c r="L33" s="3">
        <v>17787</v>
      </c>
      <c r="M33" s="3">
        <v>2557</v>
      </c>
      <c r="N33" s="3">
        <v>5417</v>
      </c>
      <c r="O33" s="3">
        <v>4412</v>
      </c>
      <c r="P33" s="3">
        <v>0</v>
      </c>
      <c r="Q33" s="3">
        <v>9636</v>
      </c>
    </row>
    <row r="34" spans="1:17">
      <c r="A34" s="2" t="s">
        <v>348</v>
      </c>
      <c r="B34" s="3">
        <v>511933</v>
      </c>
      <c r="C34" s="3">
        <v>12952</v>
      </c>
      <c r="D34" s="3">
        <v>498993</v>
      </c>
      <c r="E34" s="3">
        <v>311668</v>
      </c>
      <c r="F34" s="3">
        <v>12458</v>
      </c>
      <c r="G34" s="3">
        <v>4650</v>
      </c>
      <c r="H34" s="3">
        <v>7515</v>
      </c>
      <c r="I34" s="3">
        <v>137414</v>
      </c>
      <c r="J34" s="3">
        <v>12894</v>
      </c>
      <c r="K34" s="3">
        <v>432</v>
      </c>
      <c r="L34" s="3">
        <v>836</v>
      </c>
      <c r="M34" s="3">
        <v>5934</v>
      </c>
      <c r="N34" s="3">
        <v>566</v>
      </c>
      <c r="O34" s="3">
        <v>1082</v>
      </c>
      <c r="P34" s="3">
        <v>0</v>
      </c>
      <c r="Q34" s="3">
        <v>175</v>
      </c>
    </row>
    <row r="35" spans="1:17">
      <c r="A35" s="2" t="s">
        <v>349</v>
      </c>
      <c r="B35" s="3">
        <v>432998</v>
      </c>
      <c r="C35" s="3">
        <v>28192</v>
      </c>
      <c r="D35" s="3">
        <v>404806</v>
      </c>
      <c r="E35" s="3">
        <v>291397</v>
      </c>
      <c r="F35" s="3">
        <v>39620</v>
      </c>
      <c r="G35" s="3">
        <v>7646</v>
      </c>
      <c r="H35" s="3">
        <v>2896</v>
      </c>
      <c r="I35" s="3">
        <v>7068</v>
      </c>
      <c r="J35" s="3">
        <v>43753</v>
      </c>
      <c r="K35" s="3">
        <v>3520</v>
      </c>
      <c r="L35" s="3">
        <v>1232</v>
      </c>
      <c r="M35" s="3">
        <v>550</v>
      </c>
      <c r="N35" s="3">
        <v>663</v>
      </c>
      <c r="O35" s="3">
        <v>1034</v>
      </c>
      <c r="P35" s="3">
        <v>0</v>
      </c>
      <c r="Q35" s="3">
        <v>482</v>
      </c>
    </row>
    <row r="36" spans="1:17">
      <c r="A36" s="2" t="s">
        <v>350</v>
      </c>
      <c r="B36" s="3">
        <v>400310</v>
      </c>
      <c r="C36" s="3">
        <v>41470</v>
      </c>
      <c r="D36" s="3">
        <v>358840</v>
      </c>
      <c r="E36" s="3">
        <v>253153</v>
      </c>
      <c r="F36" s="3">
        <v>27615</v>
      </c>
      <c r="G36" s="3">
        <v>7371</v>
      </c>
      <c r="H36" s="3">
        <v>6158</v>
      </c>
      <c r="I36" s="3">
        <v>7623</v>
      </c>
      <c r="J36" s="3">
        <v>4241</v>
      </c>
      <c r="K36" s="3">
        <v>13522</v>
      </c>
      <c r="L36" s="3">
        <v>2599</v>
      </c>
      <c r="M36" s="3">
        <v>1095</v>
      </c>
      <c r="N36" s="3">
        <v>1464</v>
      </c>
      <c r="O36" s="3">
        <v>25563</v>
      </c>
      <c r="P36" s="3">
        <v>0</v>
      </c>
      <c r="Q36" s="3">
        <v>3297</v>
      </c>
    </row>
    <row r="37" spans="1:17">
      <c r="A37" s="2" t="s">
        <v>351</v>
      </c>
      <c r="B37" s="3">
        <v>395940</v>
      </c>
      <c r="C37" s="3">
        <v>32697</v>
      </c>
      <c r="D37" s="3">
        <v>363243</v>
      </c>
      <c r="E37" s="3">
        <v>257442</v>
      </c>
      <c r="F37" s="3">
        <v>41823</v>
      </c>
      <c r="G37" s="3">
        <v>6417</v>
      </c>
      <c r="H37" s="3">
        <v>11157</v>
      </c>
      <c r="I37" s="3">
        <v>15127</v>
      </c>
      <c r="J37" s="3">
        <v>5128</v>
      </c>
      <c r="K37" s="3">
        <v>3949</v>
      </c>
      <c r="L37" s="3">
        <v>815</v>
      </c>
      <c r="M37" s="3">
        <v>826</v>
      </c>
      <c r="N37" s="3">
        <v>875</v>
      </c>
      <c r="O37" s="3">
        <v>13686</v>
      </c>
      <c r="P37" s="3">
        <v>0</v>
      </c>
      <c r="Q37" s="3">
        <v>1486</v>
      </c>
    </row>
    <row r="38" spans="1:17">
      <c r="A38" s="2" t="s">
        <v>352</v>
      </c>
      <c r="B38" s="3">
        <v>382489</v>
      </c>
      <c r="C38" s="3">
        <v>41439</v>
      </c>
      <c r="D38" s="3">
        <v>341050</v>
      </c>
      <c r="E38" s="3">
        <v>177478</v>
      </c>
      <c r="F38" s="3">
        <v>43063</v>
      </c>
      <c r="G38" s="3">
        <v>46875</v>
      </c>
      <c r="H38" s="3">
        <v>32153</v>
      </c>
      <c r="I38" s="3">
        <v>3755</v>
      </c>
      <c r="J38" s="3">
        <v>12772</v>
      </c>
      <c r="K38" s="3">
        <v>5452</v>
      </c>
      <c r="L38" s="3">
        <v>2414</v>
      </c>
      <c r="M38" s="3">
        <v>2269</v>
      </c>
      <c r="N38" s="3">
        <v>1286</v>
      </c>
      <c r="O38" s="3">
        <v>2079</v>
      </c>
      <c r="P38" s="3">
        <v>0</v>
      </c>
      <c r="Q38" s="3">
        <v>1459</v>
      </c>
    </row>
    <row r="39" spans="1:17">
      <c r="A39" s="2" t="s">
        <v>353</v>
      </c>
      <c r="B39" s="3">
        <v>285788</v>
      </c>
      <c r="C39" s="3">
        <v>35354</v>
      </c>
      <c r="D39" s="3">
        <v>250434</v>
      </c>
      <c r="E39" s="3">
        <v>163946</v>
      </c>
      <c r="F39" s="3">
        <v>28495</v>
      </c>
      <c r="G39" s="3">
        <v>13470</v>
      </c>
      <c r="H39" s="3">
        <v>5180</v>
      </c>
      <c r="I39" s="3">
        <v>7988</v>
      </c>
      <c r="J39" s="3">
        <v>9575</v>
      </c>
      <c r="K39" s="3">
        <v>3243</v>
      </c>
      <c r="L39" s="3">
        <v>5307</v>
      </c>
      <c r="M39" s="3">
        <v>1218</v>
      </c>
      <c r="N39" s="3">
        <v>1216</v>
      </c>
      <c r="O39" s="3">
        <v>1439</v>
      </c>
      <c r="P39" s="3">
        <v>0</v>
      </c>
      <c r="Q39" s="3">
        <v>1164</v>
      </c>
    </row>
    <row r="40" spans="1:17">
      <c r="A40" s="2" t="s">
        <v>354</v>
      </c>
      <c r="B40" s="3">
        <v>280455</v>
      </c>
      <c r="C40" s="3">
        <v>25488</v>
      </c>
      <c r="D40" s="3">
        <v>254967</v>
      </c>
      <c r="E40" s="3">
        <v>141561</v>
      </c>
      <c r="F40" s="3">
        <v>35117</v>
      </c>
      <c r="G40" s="3">
        <v>12608</v>
      </c>
      <c r="H40" s="3">
        <v>6410</v>
      </c>
      <c r="I40" s="3">
        <v>22733</v>
      </c>
      <c r="J40" s="3">
        <v>15210</v>
      </c>
      <c r="K40" s="3">
        <v>2943</v>
      </c>
      <c r="L40" s="3">
        <v>7502</v>
      </c>
      <c r="M40" s="3">
        <v>569</v>
      </c>
      <c r="N40" s="3">
        <v>796</v>
      </c>
      <c r="O40" s="3">
        <v>2223</v>
      </c>
      <c r="P40" s="3">
        <v>0</v>
      </c>
      <c r="Q40" s="3">
        <v>936</v>
      </c>
    </row>
    <row r="41" spans="1:17">
      <c r="A41" s="2" t="s">
        <v>355</v>
      </c>
      <c r="B41" s="3">
        <v>249039</v>
      </c>
      <c r="C41" s="3">
        <v>63527</v>
      </c>
      <c r="D41" s="3">
        <v>185512</v>
      </c>
      <c r="E41" s="3">
        <v>81651</v>
      </c>
      <c r="F41" s="3">
        <v>23829</v>
      </c>
      <c r="G41" s="3">
        <v>16265</v>
      </c>
      <c r="H41" s="3">
        <v>9970</v>
      </c>
      <c r="I41" s="3">
        <v>4244</v>
      </c>
      <c r="J41" s="3">
        <v>6063</v>
      </c>
      <c r="K41" s="3">
        <v>10325</v>
      </c>
      <c r="L41" s="3">
        <v>4677</v>
      </c>
      <c r="M41" s="3">
        <v>1170</v>
      </c>
      <c r="N41" s="3">
        <v>1256</v>
      </c>
      <c r="O41" s="3">
        <v>11582</v>
      </c>
      <c r="P41" s="3">
        <v>0</v>
      </c>
      <c r="Q41" s="3">
        <v>1150</v>
      </c>
    </row>
    <row r="42" spans="1:17">
      <c r="A42" s="2" t="s">
        <v>356</v>
      </c>
      <c r="B42" s="3">
        <v>60535</v>
      </c>
      <c r="C42" s="3">
        <v>11508</v>
      </c>
      <c r="D42" s="3">
        <v>49027</v>
      </c>
      <c r="E42" s="3">
        <v>17857</v>
      </c>
      <c r="F42" s="3">
        <v>17306</v>
      </c>
      <c r="G42" s="3">
        <v>978</v>
      </c>
      <c r="H42" s="3">
        <v>715</v>
      </c>
      <c r="I42" s="3">
        <v>2747</v>
      </c>
      <c r="J42" s="3">
        <v>4510</v>
      </c>
      <c r="K42" s="3">
        <v>1849</v>
      </c>
      <c r="L42" s="3">
        <v>247</v>
      </c>
      <c r="M42" s="3">
        <v>275</v>
      </c>
      <c r="N42" s="3">
        <v>143</v>
      </c>
      <c r="O42" s="3">
        <v>108</v>
      </c>
      <c r="P42" s="3">
        <v>0</v>
      </c>
      <c r="Q42" s="3">
        <v>47</v>
      </c>
    </row>
    <row r="43" spans="1:17"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</row>
    <row r="44" spans="1:17"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</row>
    <row r="45" spans="1:17"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</row>
  </sheetData>
  <mergeCells count="1">
    <mergeCell ref="B1:K1"/>
  </mergeCells>
  <phoneticPr fontId="3" type="noConversion"/>
  <printOptions gridLines="1" gridLinesSet="0"/>
  <pageMargins left="0.78740157480314965" right="0.59055118110236227" top="0.59055118110236227" bottom="0.59055118110236227" header="0.51181102362204722" footer="0.51181102362204722"/>
  <pageSetup paperSize="9" orientation="landscape" verticalDpi="300" r:id="rId1"/>
  <headerFooter alignWithMargins="0">
    <oddFooter>&amp;L&amp;8Quelle: Landesstatistik Tirol, Tourismusstatistik&amp;R&amp;8&amp;P/&amp;N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7</vt:i4>
      </vt:variant>
    </vt:vector>
  </HeadingPairs>
  <TitlesOfParts>
    <vt:vector size="10" baseType="lpstr">
      <vt:lpstr>Gemeinden</vt:lpstr>
      <vt:lpstr>Bezirke</vt:lpstr>
      <vt:lpstr>TVB</vt:lpstr>
      <vt:lpstr>Bezirke!Drucktitel</vt:lpstr>
      <vt:lpstr>Gemeinden!Drucktitel</vt:lpstr>
      <vt:lpstr>TVB!Drucktitel</vt:lpstr>
      <vt:lpstr>Gemeinden!ue_hkl2006</vt:lpstr>
      <vt:lpstr>Gemeinden!ue_hkl2006_1</vt:lpstr>
      <vt:lpstr>Bezirke!ue_hkl2006b</vt:lpstr>
      <vt:lpstr>TVB!ue_hkl2006t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STADLER Mario</dc:creator>
  <cp:lastModifiedBy>STADLER Mario</cp:lastModifiedBy>
  <cp:lastPrinted>2006-11-30T07:57:22Z</cp:lastPrinted>
  <dcterms:created xsi:type="dcterms:W3CDTF">2002-11-26T15:28:01Z</dcterms:created>
  <dcterms:modified xsi:type="dcterms:W3CDTF">2020-10-01T13:28:57Z</dcterms:modified>
</cp:coreProperties>
</file>