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Jahresabrechnung" sheetId="1" r:id="rId1"/>
    <sheet name="Voranschlag" sheetId="2" r:id="rId2"/>
  </sheets>
  <calcPr calcId="145621"/>
</workbook>
</file>

<file path=xl/calcChain.xml><?xml version="1.0" encoding="utf-8"?>
<calcChain xmlns="http://schemas.openxmlformats.org/spreadsheetml/2006/main">
  <c r="C59" i="2" l="1"/>
  <c r="C58" i="2"/>
  <c r="D51" i="2"/>
  <c r="D55" i="2" s="1"/>
  <c r="C55" i="2" s="1"/>
  <c r="D50" i="2"/>
  <c r="D54" i="2" s="1"/>
  <c r="D27" i="2"/>
  <c r="C27" i="2"/>
  <c r="C55" i="1"/>
  <c r="D37" i="1"/>
  <c r="C56" i="1" s="1"/>
  <c r="C37" i="1"/>
  <c r="D13" i="1"/>
  <c r="C50" i="1" s="1"/>
  <c r="C13" i="1"/>
  <c r="C49" i="1" s="1"/>
  <c r="D63" i="2" l="1"/>
  <c r="C63" i="2" s="1"/>
  <c r="C54" i="2"/>
  <c r="D62" i="2"/>
  <c r="C62" i="2" s="1"/>
  <c r="C58" i="1"/>
  <c r="C59" i="1"/>
  <c r="C52" i="1"/>
  <c r="C53" i="1"/>
  <c r="C65" i="1" l="1"/>
  <c r="D64" i="1" s="1"/>
  <c r="C64" i="1"/>
  <c r="C70" i="1" l="1"/>
</calcChain>
</file>

<file path=xl/sharedStrings.xml><?xml version="1.0" encoding="utf-8"?>
<sst xmlns="http://schemas.openxmlformats.org/spreadsheetml/2006/main" count="118" uniqueCount="93">
  <si>
    <t>Die Agrargemeinschaft</t>
  </si>
  <si>
    <t>als Agrarbehörde nachstehende</t>
  </si>
  <si>
    <t>Abrechnung des Haushaltsjahres:</t>
  </si>
  <si>
    <t>Vermögensübersicht</t>
  </si>
  <si>
    <t>I. - Kto. Nr.</t>
  </si>
  <si>
    <t>Konten des Geldverkehrs</t>
  </si>
  <si>
    <t>Aktiva €</t>
  </si>
  <si>
    <t>Passiva €</t>
  </si>
  <si>
    <t>Saldo der Handkasse/Finanzamt - 31.12.</t>
  </si>
  <si>
    <t>Saldo der Geldanstalten - 31.12.</t>
  </si>
  <si>
    <t>Forderungen - 31.12.</t>
  </si>
  <si>
    <t>Verbindlichkeiten 31.12.</t>
  </si>
  <si>
    <t>Summe der Vermögensübersicht - 31.12.</t>
  </si>
  <si>
    <t>Erfolgsübersicht</t>
  </si>
  <si>
    <t>II. - Kto. Nr.</t>
  </si>
  <si>
    <t>Konten des Verwendungszweckes</t>
  </si>
  <si>
    <t>Ausgaben €</t>
  </si>
  <si>
    <t>Einnahmen €</t>
  </si>
  <si>
    <t>Verwaltung</t>
  </si>
  <si>
    <t>Bodenverbesserungen</t>
  </si>
  <si>
    <t>Alpgebäude, maschinelle Anlagen</t>
  </si>
  <si>
    <t>Alperschließung (Wege, Seilbahnen)</t>
  </si>
  <si>
    <t>Personalaufwand, Allgem. Alpbetrieb</t>
  </si>
  <si>
    <t>Pacht und Nebennutzungen (Wald)</t>
  </si>
  <si>
    <t>Steuern, Umlagen, öffentl. Abgaben</t>
  </si>
  <si>
    <t>Verteilung an die Gemeinschaftsmitglieder</t>
  </si>
  <si>
    <t>Versicherungen, Bankzinsen- und -spesen</t>
  </si>
  <si>
    <t>Verschiedenes</t>
  </si>
  <si>
    <t>Verkaufserlöse Alpe</t>
  </si>
  <si>
    <t>Grasgeld, Beiträge der Mitglieder</t>
  </si>
  <si>
    <t>Pacht und Nebennutzungen (Wald, Jagd)</t>
  </si>
  <si>
    <t>Beihilfen</t>
  </si>
  <si>
    <t>Zinserträge</t>
  </si>
  <si>
    <t>Summe der Erfolgsübersicht - 31.12.</t>
  </si>
  <si>
    <t>Zusammenstellung</t>
  </si>
  <si>
    <t>Summe der Aktiva €</t>
  </si>
  <si>
    <t>Summe der Passiva €</t>
  </si>
  <si>
    <t>ergibt</t>
  </si>
  <si>
    <t>Rücklage (+) €</t>
  </si>
  <si>
    <t>oder</t>
  </si>
  <si>
    <t>Abgang (-) €</t>
  </si>
  <si>
    <t>Summe der Ausgaben €</t>
  </si>
  <si>
    <t>Summe der Einnahmen €</t>
  </si>
  <si>
    <t>Gewinn (+) €</t>
  </si>
  <si>
    <t>Verlust (-) €</t>
  </si>
  <si>
    <t>Probe</t>
  </si>
  <si>
    <t>Anfangsbestand am 1.1. (Rücklage oder Abgang) €</t>
  </si>
  <si>
    <t>zuzüglich Gewinn oder abzüglich Verlust €</t>
  </si>
  <si>
    <t>ergibt Endbestand am 31.12. (Rücklage oder Abgang) €</t>
  </si>
  <si>
    <t>Vergleich mit Voranschlag</t>
  </si>
  <si>
    <t>Veranschlagte Rücklage oder veranschlagter Abgang €</t>
  </si>
  <si>
    <t>ergibt Abweichung vom Voranschlag (+ oder -) €</t>
  </si>
  <si>
    <t>Bei Führung von Nebenbetrieben gewerblicher Art</t>
  </si>
  <si>
    <t>Art des Betriebes:</t>
  </si>
  <si>
    <t>Gesamtumsatz im Abrechnungsjahr €</t>
  </si>
  <si>
    <t>Betriebsergebnis (Verlust oder Gewinn) *) €</t>
  </si>
  <si>
    <t>Im Falle, dass für den Nebenbetrieb gewerblicher Art eine Bilanz erstellt wird, ist diese beizuschließen,</t>
  </si>
  <si>
    <t>bzw. nachzureichen.</t>
  </si>
  <si>
    <t xml:space="preserve">Anweisung: </t>
  </si>
  <si>
    <t>(Aufgliederung der Forderungen und Verbindlichkeiten zum 31.12.: Schuldner bzw.</t>
  </si>
  <si>
    <t>Gläubiger, Betrag usw., Gründe für die Abweichung vom Voranschlag).</t>
  </si>
  <si>
    <t>*) Nichtzutreffendes bitte streichen!</t>
  </si>
  <si>
    <t>Genehmigt in der Ausschusssitzung vom</t>
  </si>
  <si>
    <t>, am</t>
  </si>
  <si>
    <t>Obmann/Obfrau:</t>
  </si>
  <si>
    <t>KassierIn:</t>
  </si>
  <si>
    <t>Agrargemeinschaft</t>
  </si>
  <si>
    <t>Jahresvoranschlag für das Jahr:</t>
  </si>
  <si>
    <t>veranschlagter</t>
  </si>
  <si>
    <t>Kto. Nr.</t>
  </si>
  <si>
    <t>Aufwand €</t>
  </si>
  <si>
    <t>Ertrag €</t>
  </si>
  <si>
    <t>Alpgebäude, Masch. Anlagen</t>
  </si>
  <si>
    <t>Alperschließung</t>
  </si>
  <si>
    <t>Zinserträge, Verschiedenes</t>
  </si>
  <si>
    <t>Summen:</t>
  </si>
  <si>
    <t>Summe des veranschlagten Aufwandes €</t>
  </si>
  <si>
    <t>Summe des veranschlagten Ertrages €</t>
  </si>
  <si>
    <t>Jahr</t>
  </si>
  <si>
    <t>Betrag €</t>
  </si>
  <si>
    <t>verbleibt</t>
  </si>
  <si>
    <t>Verlust * (-) € - Jahr</t>
  </si>
  <si>
    <t>Gewinn * (+) € - Jahr</t>
  </si>
  <si>
    <t>hiezu Vortrag vom Vorjahr</t>
  </si>
  <si>
    <t>Abgang * (-) € - Jahr</t>
  </si>
  <si>
    <t>Rücklage * (+) € - Jahr</t>
  </si>
  <si>
    <t>* Nichtzutreffendes streichen!</t>
  </si>
  <si>
    <t>beschlossen in der Ausschusssitzung vom</t>
  </si>
  <si>
    <t>Ausschussmitglieder:</t>
  </si>
  <si>
    <t>Jahresvoranschlag für Agrargemeinschaften</t>
  </si>
  <si>
    <t>mit vorwiegendem Alpbesitz</t>
  </si>
  <si>
    <t>erstattet an die Tiroler Landesregierung</t>
  </si>
  <si>
    <t>Probe EB - VÜ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</si>
</sst>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3" fillId="2" borderId="1" xfId="0" applyFont="1" applyFill="1" applyBorder="1" applyAlignment="1"/>
    <xf numFmtId="0" fontId="4" fillId="3" borderId="2" xfId="0" applyFont="1" applyFill="1" applyBorder="1" applyAlignment="1" applyProtection="1">
      <protection locked="0"/>
    </xf>
    <xf numFmtId="0" fontId="3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0" fillId="2" borderId="0" xfId="0" applyFill="1"/>
    <xf numFmtId="0" fontId="6" fillId="2" borderId="8" xfId="0" applyFont="1" applyFill="1" applyBorder="1"/>
    <xf numFmtId="0" fontId="7" fillId="2" borderId="9" xfId="0" applyFont="1" applyFill="1" applyBorder="1" applyAlignment="1"/>
    <xf numFmtId="0" fontId="0" fillId="2" borderId="12" xfId="0" applyFill="1" applyBorder="1"/>
    <xf numFmtId="0" fontId="0" fillId="2" borderId="0" xfId="0" applyFill="1" applyBorder="1"/>
    <xf numFmtId="0" fontId="0" fillId="2" borderId="13" xfId="0" applyFill="1" applyBorder="1"/>
    <xf numFmtId="0" fontId="9" fillId="2" borderId="1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7" fillId="2" borderId="8" xfId="0" applyFont="1" applyFill="1" applyBorder="1"/>
    <xf numFmtId="0" fontId="7" fillId="2" borderId="15" xfId="0" applyFont="1" applyFill="1" applyBorder="1"/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10" fillId="2" borderId="8" xfId="0" applyFont="1" applyFill="1" applyBorder="1"/>
    <xf numFmtId="0" fontId="10" fillId="2" borderId="15" xfId="0" applyFont="1" applyFill="1" applyBorder="1"/>
    <xf numFmtId="43" fontId="10" fillId="3" borderId="15" xfId="1" applyFont="1" applyFill="1" applyBorder="1" applyProtection="1">
      <protection locked="0"/>
    </xf>
    <xf numFmtId="43" fontId="10" fillId="3" borderId="16" xfId="1" applyFont="1" applyFill="1" applyBorder="1" applyProtection="1">
      <protection locked="0"/>
    </xf>
    <xf numFmtId="0" fontId="9" fillId="2" borderId="8" xfId="0" applyFont="1" applyFill="1" applyBorder="1" applyAlignment="1">
      <alignment horizontal="center"/>
    </xf>
    <xf numFmtId="43" fontId="10" fillId="2" borderId="15" xfId="1" applyFont="1" applyFill="1" applyBorder="1"/>
    <xf numFmtId="43" fontId="10" fillId="2" borderId="16" xfId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12" fillId="2" borderId="8" xfId="0" applyFont="1" applyFill="1" applyBorder="1"/>
    <xf numFmtId="0" fontId="12" fillId="2" borderId="15" xfId="0" applyFont="1" applyFill="1" applyBorder="1"/>
    <xf numFmtId="43" fontId="12" fillId="3" borderId="15" xfId="1" applyFont="1" applyFill="1" applyBorder="1" applyProtection="1">
      <protection locked="0"/>
    </xf>
    <xf numFmtId="43" fontId="10" fillId="2" borderId="23" xfId="1" applyFont="1" applyFill="1" applyBorder="1" applyAlignment="1"/>
    <xf numFmtId="43" fontId="10" fillId="2" borderId="24" xfId="1" applyFont="1" applyFill="1" applyBorder="1" applyAlignment="1"/>
    <xf numFmtId="0" fontId="12" fillId="4" borderId="15" xfId="0" applyFont="1" applyFill="1" applyBorder="1" applyProtection="1">
      <protection locked="0"/>
    </xf>
    <xf numFmtId="43" fontId="10" fillId="2" borderId="25" xfId="1" applyFont="1" applyFill="1" applyBorder="1" applyAlignment="1"/>
    <xf numFmtId="43" fontId="10" fillId="2" borderId="26" xfId="1" applyFont="1" applyFill="1" applyBorder="1" applyAlignment="1"/>
    <xf numFmtId="43" fontId="10" fillId="2" borderId="27" xfId="1" applyFont="1" applyFill="1" applyBorder="1" applyAlignment="1"/>
    <xf numFmtId="0" fontId="10" fillId="4" borderId="15" xfId="0" applyFont="1" applyFill="1" applyBorder="1" applyProtection="1">
      <protection locked="0"/>
    </xf>
    <xf numFmtId="43" fontId="10" fillId="2" borderId="28" xfId="1" applyFont="1" applyFill="1" applyBorder="1" applyAlignment="1"/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43" fontId="12" fillId="2" borderId="15" xfId="1" applyFont="1" applyFill="1" applyBorder="1"/>
    <xf numFmtId="0" fontId="9" fillId="2" borderId="13" xfId="0" applyFont="1" applyFill="1" applyBorder="1" applyAlignment="1">
      <alignment horizontal="center"/>
    </xf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6" fillId="2" borderId="34" xfId="0" applyFont="1" applyFill="1" applyBorder="1" applyAlignment="1">
      <alignment horizontal="center"/>
    </xf>
    <xf numFmtId="0" fontId="6" fillId="2" borderId="23" xfId="0" applyFont="1" applyFill="1" applyBorder="1" applyAlignment="1"/>
    <xf numFmtId="0" fontId="6" fillId="2" borderId="35" xfId="0" applyFont="1" applyFill="1" applyBorder="1" applyAlignment="1">
      <alignment horizontal="center"/>
    </xf>
    <xf numFmtId="0" fontId="6" fillId="2" borderId="25" xfId="0" applyFont="1" applyFill="1" applyBorder="1" applyAlignment="1"/>
    <xf numFmtId="0" fontId="10" fillId="2" borderId="28" xfId="0" applyFont="1" applyFill="1" applyBorder="1"/>
    <xf numFmtId="43" fontId="10" fillId="2" borderId="28" xfId="1" applyFont="1" applyFill="1" applyBorder="1"/>
    <xf numFmtId="0" fontId="6" fillId="2" borderId="36" xfId="0" applyFont="1" applyFill="1" applyBorder="1" applyAlignment="1">
      <alignment horizontal="center"/>
    </xf>
    <xf numFmtId="0" fontId="0" fillId="2" borderId="8" xfId="0" applyFill="1" applyBorder="1"/>
    <xf numFmtId="0" fontId="10" fillId="2" borderId="18" xfId="0" applyFont="1" applyFill="1" applyBorder="1" applyAlignment="1"/>
    <xf numFmtId="0" fontId="13" fillId="2" borderId="15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0" fillId="3" borderId="0" xfId="0" applyFill="1" applyBorder="1" applyProtection="1">
      <protection locked="0"/>
    </xf>
    <xf numFmtId="0" fontId="2" fillId="2" borderId="12" xfId="0" applyFont="1" applyFill="1" applyBorder="1"/>
    <xf numFmtId="0" fontId="0" fillId="3" borderId="6" xfId="0" applyFill="1" applyBorder="1" applyProtection="1">
      <protection locked="0"/>
    </xf>
    <xf numFmtId="0" fontId="7" fillId="2" borderId="9" xfId="0" applyFont="1" applyFill="1" applyBorder="1"/>
    <xf numFmtId="43" fontId="10" fillId="2" borderId="23" xfId="1" applyFont="1" applyFill="1" applyBorder="1" applyAlignment="1">
      <alignment horizontal="center"/>
    </xf>
    <xf numFmtId="43" fontId="10" fillId="2" borderId="24" xfId="1" applyFont="1" applyFill="1" applyBorder="1" applyAlignment="1">
      <alignment horizontal="center"/>
    </xf>
    <xf numFmtId="43" fontId="10" fillId="2" borderId="25" xfId="1" applyFont="1" applyFill="1" applyBorder="1" applyAlignment="1">
      <alignment horizontal="center"/>
    </xf>
    <xf numFmtId="43" fontId="10" fillId="2" borderId="26" xfId="1" applyFont="1" applyFill="1" applyBorder="1" applyAlignment="1">
      <alignment horizontal="center"/>
    </xf>
    <xf numFmtId="43" fontId="10" fillId="2" borderId="27" xfId="1" applyFont="1" applyFill="1" applyBorder="1" applyAlignment="1">
      <alignment horizontal="center"/>
    </xf>
    <xf numFmtId="43" fontId="10" fillId="2" borderId="28" xfId="1" applyFont="1" applyFill="1" applyBorder="1" applyAlignment="1">
      <alignment horizontal="center"/>
    </xf>
    <xf numFmtId="0" fontId="15" fillId="2" borderId="15" xfId="0" applyFont="1" applyFill="1" applyBorder="1"/>
    <xf numFmtId="43" fontId="12" fillId="2" borderId="15" xfId="0" applyNumberFormat="1" applyFont="1" applyFill="1" applyBorder="1"/>
    <xf numFmtId="43" fontId="15" fillId="2" borderId="16" xfId="0" applyNumberFormat="1" applyFont="1" applyFill="1" applyBorder="1"/>
    <xf numFmtId="43" fontId="10" fillId="2" borderId="34" xfId="1" applyFont="1" applyFill="1" applyBorder="1" applyAlignment="1">
      <alignment horizontal="center"/>
    </xf>
    <xf numFmtId="43" fontId="10" fillId="2" borderId="16" xfId="1" applyFont="1" applyFill="1" applyBorder="1" applyAlignment="1">
      <alignment horizontal="center"/>
    </xf>
    <xf numFmtId="43" fontId="10" fillId="2" borderId="35" xfId="1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43" fontId="10" fillId="2" borderId="8" xfId="1" applyFont="1" applyFill="1" applyBorder="1"/>
    <xf numFmtId="0" fontId="10" fillId="2" borderId="17" xfId="0" applyFont="1" applyFill="1" applyBorder="1" applyAlignment="1">
      <alignment horizontal="left"/>
    </xf>
    <xf numFmtId="0" fontId="10" fillId="2" borderId="37" xfId="0" applyFont="1" applyFill="1" applyBorder="1" applyAlignment="1">
      <alignment horizontal="left"/>
    </xf>
    <xf numFmtId="43" fontId="10" fillId="3" borderId="16" xfId="1" applyFont="1" applyFill="1" applyBorder="1" applyAlignment="1" applyProtection="1">
      <protection locked="0"/>
    </xf>
    <xf numFmtId="0" fontId="13" fillId="2" borderId="15" xfId="0" applyFont="1" applyFill="1" applyBorder="1"/>
    <xf numFmtId="0" fontId="9" fillId="2" borderId="1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43" fontId="10" fillId="2" borderId="23" xfId="1" applyFont="1" applyFill="1" applyBorder="1" applyAlignment="1">
      <alignment horizontal="center" vertical="center"/>
    </xf>
    <xf numFmtId="43" fontId="10" fillId="2" borderId="25" xfId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10" fillId="3" borderId="9" xfId="0" applyFont="1" applyFill="1" applyBorder="1" applyAlignment="1" applyProtection="1">
      <alignment horizontal="center"/>
      <protection locked="0"/>
    </xf>
    <xf numFmtId="0" fontId="10" fillId="3" borderId="14" xfId="0" applyFont="1" applyFill="1" applyBorder="1" applyAlignment="1" applyProtection="1">
      <alignment horizontal="center"/>
      <protection locked="0"/>
    </xf>
    <xf numFmtId="0" fontId="14" fillId="3" borderId="9" xfId="0" applyFont="1" applyFill="1" applyBorder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8" fillId="3" borderId="10" xfId="0" applyFont="1" applyFill="1" applyBorder="1" applyAlignment="1" applyProtection="1">
      <alignment horizontal="center"/>
      <protection locked="0"/>
    </xf>
    <xf numFmtId="0" fontId="8" fillId="3" borderId="11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43" fontId="10" fillId="2" borderId="34" xfId="1" applyFont="1" applyFill="1" applyBorder="1" applyAlignment="1">
      <alignment horizontal="center"/>
    </xf>
    <xf numFmtId="43" fontId="10" fillId="2" borderId="35" xfId="1" applyFont="1" applyFill="1" applyBorder="1" applyAlignment="1">
      <alignment horizontal="center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93"/>
  <sheetViews>
    <sheetView tabSelected="1" workbookViewId="0">
      <selection activeCell="B1" sqref="B1"/>
    </sheetView>
  </sheetViews>
  <sheetFormatPr baseColWidth="10" defaultColWidth="9.140625" defaultRowHeight="15" x14ac:dyDescent="0.25"/>
  <cols>
    <col min="1" max="1" width="15.7109375" style="5" customWidth="1"/>
    <col min="2" max="2" width="54.7109375" style="5" customWidth="1"/>
    <col min="3" max="4" width="15.7109375" style="5" customWidth="1"/>
    <col min="5" max="16384" width="9.140625" style="5"/>
  </cols>
  <sheetData>
    <row r="1" spans="1:4" ht="26.25" x14ac:dyDescent="0.4">
      <c r="A1" s="1" t="s">
        <v>0</v>
      </c>
      <c r="B1" s="2"/>
      <c r="C1" s="3" t="s">
        <v>91</v>
      </c>
      <c r="D1" s="4"/>
    </row>
    <row r="2" spans="1:4" ht="15.75" thickBot="1" x14ac:dyDescent="0.3">
      <c r="A2" s="98" t="s">
        <v>1</v>
      </c>
      <c r="B2" s="99"/>
      <c r="C2" s="99"/>
      <c r="D2" s="100"/>
    </row>
    <row r="3" spans="1:4" ht="21.75" thickBot="1" x14ac:dyDescent="0.4">
      <c r="A3" s="6"/>
      <c r="B3" s="7" t="s">
        <v>2</v>
      </c>
      <c r="C3" s="101"/>
      <c r="D3" s="102"/>
    </row>
    <row r="4" spans="1:4" x14ac:dyDescent="0.25">
      <c r="A4" s="8"/>
      <c r="B4" s="9"/>
      <c r="C4" s="9"/>
      <c r="D4" s="10"/>
    </row>
    <row r="5" spans="1:4" ht="18.75" x14ac:dyDescent="0.3">
      <c r="A5" s="85"/>
      <c r="B5" s="86"/>
      <c r="C5" s="103" t="s">
        <v>3</v>
      </c>
      <c r="D5" s="93"/>
    </row>
    <row r="6" spans="1:4" ht="18.75" x14ac:dyDescent="0.3">
      <c r="A6" s="13" t="s">
        <v>4</v>
      </c>
      <c r="B6" s="14" t="s">
        <v>5</v>
      </c>
      <c r="C6" s="15" t="s">
        <v>6</v>
      </c>
      <c r="D6" s="16" t="s">
        <v>7</v>
      </c>
    </row>
    <row r="7" spans="1:4" ht="15.75" x14ac:dyDescent="0.25">
      <c r="A7" s="17"/>
      <c r="B7" s="18"/>
      <c r="C7" s="18"/>
      <c r="D7" s="19"/>
    </row>
    <row r="8" spans="1:4" ht="15.75" x14ac:dyDescent="0.25">
      <c r="A8" s="20">
        <v>1</v>
      </c>
      <c r="B8" s="21" t="s">
        <v>8</v>
      </c>
      <c r="C8" s="22"/>
      <c r="D8" s="23"/>
    </row>
    <row r="9" spans="1:4" ht="15.75" x14ac:dyDescent="0.25">
      <c r="A9" s="20">
        <v>2</v>
      </c>
      <c r="B9" s="21" t="s">
        <v>9</v>
      </c>
      <c r="C9" s="22"/>
      <c r="D9" s="23"/>
    </row>
    <row r="10" spans="1:4" ht="15.75" x14ac:dyDescent="0.25">
      <c r="A10" s="20">
        <v>3</v>
      </c>
      <c r="B10" s="21" t="s">
        <v>10</v>
      </c>
      <c r="C10" s="22"/>
      <c r="D10" s="23"/>
    </row>
    <row r="11" spans="1:4" ht="15.75" x14ac:dyDescent="0.25">
      <c r="A11" s="20">
        <v>4</v>
      </c>
      <c r="B11" s="21" t="s">
        <v>11</v>
      </c>
      <c r="C11" s="22"/>
      <c r="D11" s="23"/>
    </row>
    <row r="12" spans="1:4" ht="15.75" x14ac:dyDescent="0.25">
      <c r="A12" s="17"/>
      <c r="B12" s="18"/>
      <c r="C12" s="18"/>
      <c r="D12" s="19"/>
    </row>
    <row r="13" spans="1:4" ht="15.75" x14ac:dyDescent="0.25">
      <c r="A13" s="24"/>
      <c r="B13" s="21" t="s">
        <v>12</v>
      </c>
      <c r="C13" s="25">
        <f>SUM(C8:C11)</f>
        <v>0</v>
      </c>
      <c r="D13" s="26">
        <f>SUM(D8:D11)</f>
        <v>0</v>
      </c>
    </row>
    <row r="14" spans="1:4" ht="15.75" x14ac:dyDescent="0.25">
      <c r="A14" s="85"/>
      <c r="B14" s="9"/>
      <c r="C14" s="9"/>
      <c r="D14" s="10"/>
    </row>
    <row r="15" spans="1:4" ht="18.75" x14ac:dyDescent="0.3">
      <c r="A15" s="27"/>
      <c r="B15" s="28"/>
      <c r="C15" s="103" t="s">
        <v>13</v>
      </c>
      <c r="D15" s="93"/>
    </row>
    <row r="16" spans="1:4" ht="18.75" x14ac:dyDescent="0.3">
      <c r="A16" s="13" t="s">
        <v>14</v>
      </c>
      <c r="B16" s="14" t="s">
        <v>15</v>
      </c>
      <c r="C16" s="29" t="s">
        <v>16</v>
      </c>
      <c r="D16" s="16" t="s">
        <v>17</v>
      </c>
    </row>
    <row r="17" spans="1:4" ht="15.75" x14ac:dyDescent="0.25">
      <c r="A17" s="30"/>
      <c r="B17" s="31"/>
      <c r="C17" s="31"/>
      <c r="D17" s="32"/>
    </row>
    <row r="18" spans="1:4" ht="15.75" x14ac:dyDescent="0.25">
      <c r="A18" s="33">
        <v>5</v>
      </c>
      <c r="B18" s="34" t="s">
        <v>18</v>
      </c>
      <c r="C18" s="35"/>
      <c r="D18" s="36"/>
    </row>
    <row r="19" spans="1:4" ht="15.75" x14ac:dyDescent="0.25">
      <c r="A19" s="33">
        <v>6</v>
      </c>
      <c r="B19" s="34" t="s">
        <v>19</v>
      </c>
      <c r="C19" s="35"/>
      <c r="D19" s="37"/>
    </row>
    <row r="20" spans="1:4" ht="15.75" x14ac:dyDescent="0.25">
      <c r="A20" s="33">
        <v>7</v>
      </c>
      <c r="B20" s="34" t="s">
        <v>20</v>
      </c>
      <c r="C20" s="35"/>
      <c r="D20" s="37"/>
    </row>
    <row r="21" spans="1:4" ht="15.75" x14ac:dyDescent="0.25">
      <c r="A21" s="33">
        <v>8</v>
      </c>
      <c r="B21" s="34" t="s">
        <v>21</v>
      </c>
      <c r="C21" s="35"/>
      <c r="D21" s="37"/>
    </row>
    <row r="22" spans="1:4" ht="15.75" x14ac:dyDescent="0.25">
      <c r="A22" s="33">
        <v>9</v>
      </c>
      <c r="B22" s="34" t="s">
        <v>22</v>
      </c>
      <c r="C22" s="35"/>
      <c r="D22" s="37"/>
    </row>
    <row r="23" spans="1:4" ht="15.75" x14ac:dyDescent="0.25">
      <c r="A23" s="33">
        <v>10</v>
      </c>
      <c r="B23" s="34" t="s">
        <v>23</v>
      </c>
      <c r="C23" s="35"/>
      <c r="D23" s="37"/>
    </row>
    <row r="24" spans="1:4" ht="15.75" x14ac:dyDescent="0.25">
      <c r="A24" s="33">
        <v>11</v>
      </c>
      <c r="B24" s="34" t="s">
        <v>24</v>
      </c>
      <c r="C24" s="35"/>
      <c r="D24" s="37"/>
    </row>
    <row r="25" spans="1:4" ht="15.75" x14ac:dyDescent="0.25">
      <c r="A25" s="33">
        <v>12</v>
      </c>
      <c r="B25" s="34" t="s">
        <v>25</v>
      </c>
      <c r="C25" s="35"/>
      <c r="D25" s="37"/>
    </row>
    <row r="26" spans="1:4" ht="15.75" x14ac:dyDescent="0.25">
      <c r="A26" s="33">
        <v>13</v>
      </c>
      <c r="B26" s="34" t="s">
        <v>26</v>
      </c>
      <c r="C26" s="35"/>
      <c r="D26" s="37"/>
    </row>
    <row r="27" spans="1:4" ht="15.75" x14ac:dyDescent="0.25">
      <c r="A27" s="33">
        <v>14</v>
      </c>
      <c r="B27" s="38" t="s">
        <v>27</v>
      </c>
      <c r="C27" s="35"/>
      <c r="D27" s="37"/>
    </row>
    <row r="28" spans="1:4" ht="15.75" x14ac:dyDescent="0.25">
      <c r="A28" s="33">
        <v>15</v>
      </c>
      <c r="B28" s="38"/>
      <c r="C28" s="35"/>
      <c r="D28" s="39"/>
    </row>
    <row r="29" spans="1:4" ht="15.75" x14ac:dyDescent="0.25">
      <c r="A29" s="20">
        <v>16</v>
      </c>
      <c r="B29" s="21" t="s">
        <v>28</v>
      </c>
      <c r="C29" s="40"/>
      <c r="D29" s="23"/>
    </row>
    <row r="30" spans="1:4" ht="15.75" x14ac:dyDescent="0.25">
      <c r="A30" s="20">
        <v>17</v>
      </c>
      <c r="B30" s="21" t="s">
        <v>29</v>
      </c>
      <c r="C30" s="41"/>
      <c r="D30" s="23"/>
    </row>
    <row r="31" spans="1:4" ht="15.75" x14ac:dyDescent="0.25">
      <c r="A31" s="20">
        <v>18</v>
      </c>
      <c r="B31" s="21" t="s">
        <v>30</v>
      </c>
      <c r="C31" s="41"/>
      <c r="D31" s="23"/>
    </row>
    <row r="32" spans="1:4" ht="15.75" x14ac:dyDescent="0.25">
      <c r="A32" s="20">
        <v>19</v>
      </c>
      <c r="B32" s="21" t="s">
        <v>31</v>
      </c>
      <c r="C32" s="41"/>
      <c r="D32" s="23"/>
    </row>
    <row r="33" spans="1:4" ht="15.75" x14ac:dyDescent="0.25">
      <c r="A33" s="20">
        <v>20</v>
      </c>
      <c r="B33" s="21" t="s">
        <v>32</v>
      </c>
      <c r="C33" s="41"/>
      <c r="D33" s="23"/>
    </row>
    <row r="34" spans="1:4" ht="15.75" x14ac:dyDescent="0.25">
      <c r="A34" s="20">
        <v>21</v>
      </c>
      <c r="B34" s="42" t="s">
        <v>27</v>
      </c>
      <c r="C34" s="41"/>
      <c r="D34" s="23"/>
    </row>
    <row r="35" spans="1:4" ht="15.75" x14ac:dyDescent="0.25">
      <c r="A35" s="20">
        <v>22</v>
      </c>
      <c r="B35" s="42"/>
      <c r="C35" s="43"/>
      <c r="D35" s="23"/>
    </row>
    <row r="36" spans="1:4" ht="15.75" x14ac:dyDescent="0.25">
      <c r="A36" s="27"/>
      <c r="B36" s="44"/>
      <c r="C36" s="44"/>
      <c r="D36" s="45"/>
    </row>
    <row r="37" spans="1:4" ht="15.75" x14ac:dyDescent="0.25">
      <c r="A37" s="24"/>
      <c r="B37" s="21" t="s">
        <v>33</v>
      </c>
      <c r="C37" s="46">
        <f>SUM(C18:C28)</f>
        <v>0</v>
      </c>
      <c r="D37" s="26">
        <f>SUM(D29:D35)</f>
        <v>0</v>
      </c>
    </row>
    <row r="38" spans="1:4" x14ac:dyDescent="0.25">
      <c r="A38" s="8"/>
      <c r="B38" s="9"/>
      <c r="C38" s="9"/>
      <c r="D38" s="10"/>
    </row>
    <row r="39" spans="1:4" ht="15.75" x14ac:dyDescent="0.25">
      <c r="A39" s="85"/>
      <c r="B39" s="86"/>
      <c r="C39" s="86"/>
      <c r="D39" s="87"/>
    </row>
    <row r="40" spans="1:4" x14ac:dyDescent="0.25">
      <c r="A40" s="8"/>
      <c r="B40" s="9"/>
      <c r="C40" s="9"/>
      <c r="D40" s="10"/>
    </row>
    <row r="41" spans="1:4" x14ac:dyDescent="0.25">
      <c r="A41" s="8"/>
      <c r="B41" s="9"/>
      <c r="C41" s="9"/>
      <c r="D41" s="10"/>
    </row>
    <row r="42" spans="1:4" x14ac:dyDescent="0.25">
      <c r="A42" s="8"/>
      <c r="B42" s="9"/>
      <c r="C42" s="9"/>
      <c r="D42" s="10"/>
    </row>
    <row r="43" spans="1:4" x14ac:dyDescent="0.25">
      <c r="A43" s="8"/>
      <c r="B43" s="9"/>
      <c r="C43" s="9"/>
      <c r="D43" s="10"/>
    </row>
    <row r="44" spans="1:4" x14ac:dyDescent="0.25">
      <c r="A44" s="8"/>
      <c r="B44" s="9"/>
      <c r="C44" s="9"/>
      <c r="D44" s="10"/>
    </row>
    <row r="45" spans="1:4" x14ac:dyDescent="0.25">
      <c r="A45" s="8"/>
      <c r="B45" s="9"/>
      <c r="C45" s="9"/>
      <c r="D45" s="10"/>
    </row>
    <row r="46" spans="1:4" ht="15.75" thickBot="1" x14ac:dyDescent="0.3">
      <c r="A46" s="48"/>
      <c r="B46" s="49"/>
      <c r="C46" s="49"/>
      <c r="D46" s="50"/>
    </row>
    <row r="47" spans="1:4" ht="18.75" x14ac:dyDescent="0.3">
      <c r="A47" s="104" t="s">
        <v>34</v>
      </c>
      <c r="B47" s="105"/>
      <c r="C47" s="105"/>
      <c r="D47" s="106"/>
    </row>
    <row r="48" spans="1:4" ht="15.75" x14ac:dyDescent="0.25">
      <c r="A48" s="85"/>
      <c r="B48" s="86"/>
      <c r="C48" s="86"/>
      <c r="D48" s="87"/>
    </row>
    <row r="49" spans="1:4" ht="15.75" x14ac:dyDescent="0.25">
      <c r="A49" s="51"/>
      <c r="B49" s="21" t="s">
        <v>35</v>
      </c>
      <c r="C49" s="25">
        <f>C13</f>
        <v>0</v>
      </c>
      <c r="D49" s="52"/>
    </row>
    <row r="50" spans="1:4" ht="15.75" x14ac:dyDescent="0.25">
      <c r="A50" s="53"/>
      <c r="B50" s="21" t="s">
        <v>36</v>
      </c>
      <c r="C50" s="25">
        <f>D13</f>
        <v>0</v>
      </c>
      <c r="D50" s="54"/>
    </row>
    <row r="51" spans="1:4" ht="15.75" x14ac:dyDescent="0.25">
      <c r="A51" s="85"/>
      <c r="B51" s="86"/>
      <c r="C51" s="86"/>
      <c r="D51" s="87"/>
    </row>
    <row r="52" spans="1:4" ht="15.75" x14ac:dyDescent="0.25">
      <c r="A52" s="20" t="s">
        <v>37</v>
      </c>
      <c r="B52" s="21" t="s">
        <v>38</v>
      </c>
      <c r="C52" s="25">
        <f>IF(C49&gt;C50,C49-C50,)</f>
        <v>0</v>
      </c>
      <c r="D52" s="52"/>
    </row>
    <row r="53" spans="1:4" ht="15.75" x14ac:dyDescent="0.25">
      <c r="A53" s="20" t="s">
        <v>39</v>
      </c>
      <c r="B53" s="21" t="s">
        <v>40</v>
      </c>
      <c r="C53" s="25">
        <f>IF(C49&lt;C50,C50-C49,)</f>
        <v>0</v>
      </c>
      <c r="D53" s="54"/>
    </row>
    <row r="54" spans="1:4" ht="15.75" x14ac:dyDescent="0.25">
      <c r="A54" s="27"/>
      <c r="B54" s="44"/>
      <c r="C54" s="44"/>
      <c r="D54" s="45"/>
    </row>
    <row r="55" spans="1:4" ht="15.75" x14ac:dyDescent="0.25">
      <c r="A55" s="51"/>
      <c r="B55" s="55" t="s">
        <v>41</v>
      </c>
      <c r="C55" s="56">
        <f>C37</f>
        <v>0</v>
      </c>
      <c r="D55" s="52"/>
    </row>
    <row r="56" spans="1:4" ht="15.75" x14ac:dyDescent="0.25">
      <c r="A56" s="53"/>
      <c r="B56" s="21" t="s">
        <v>42</v>
      </c>
      <c r="C56" s="25">
        <f>D37</f>
        <v>0</v>
      </c>
      <c r="D56" s="54"/>
    </row>
    <row r="57" spans="1:4" ht="15.75" x14ac:dyDescent="0.25">
      <c r="A57" s="85"/>
      <c r="B57" s="86"/>
      <c r="C57" s="86"/>
      <c r="D57" s="87"/>
    </row>
    <row r="58" spans="1:4" ht="15.75" x14ac:dyDescent="0.25">
      <c r="A58" s="20" t="s">
        <v>37</v>
      </c>
      <c r="B58" s="21" t="s">
        <v>43</v>
      </c>
      <c r="C58" s="25">
        <f>IF(C56&gt;C55,C56-C55,)</f>
        <v>0</v>
      </c>
      <c r="D58" s="52"/>
    </row>
    <row r="59" spans="1:4" ht="15.75" x14ac:dyDescent="0.25">
      <c r="A59" s="20" t="s">
        <v>39</v>
      </c>
      <c r="B59" s="21" t="s">
        <v>44</v>
      </c>
      <c r="C59" s="25">
        <f>IF(C56&lt;C55,C55-C56,)</f>
        <v>0</v>
      </c>
      <c r="D59" s="54"/>
    </row>
    <row r="60" spans="1:4" ht="15.75" x14ac:dyDescent="0.25">
      <c r="A60" s="85"/>
      <c r="B60" s="86"/>
      <c r="C60" s="86"/>
      <c r="D60" s="87"/>
    </row>
    <row r="61" spans="1:4" ht="18.75" x14ac:dyDescent="0.3">
      <c r="A61" s="91" t="s">
        <v>45</v>
      </c>
      <c r="B61" s="92"/>
      <c r="C61" s="92"/>
      <c r="D61" s="93"/>
    </row>
    <row r="62" spans="1:4" ht="15.75" x14ac:dyDescent="0.25">
      <c r="A62" s="85"/>
      <c r="B62" s="86"/>
      <c r="C62" s="86"/>
      <c r="D62" s="87"/>
    </row>
    <row r="63" spans="1:4" ht="15.75" x14ac:dyDescent="0.25">
      <c r="A63" s="51"/>
      <c r="B63" s="21" t="s">
        <v>46</v>
      </c>
      <c r="C63" s="22"/>
      <c r="D63" s="88" t="s">
        <v>92</v>
      </c>
    </row>
    <row r="64" spans="1:4" ht="15.75" x14ac:dyDescent="0.25">
      <c r="A64" s="57"/>
      <c r="B64" s="21" t="s">
        <v>47</v>
      </c>
      <c r="C64" s="25">
        <f>IF(C58,C58,C59)</f>
        <v>0</v>
      </c>
      <c r="D64" s="89">
        <f>C65-C52+C53</f>
        <v>0</v>
      </c>
    </row>
    <row r="65" spans="1:4" ht="15.75" x14ac:dyDescent="0.25">
      <c r="A65" s="53"/>
      <c r="B65" s="21" t="s">
        <v>48</v>
      </c>
      <c r="C65" s="25">
        <f>C63+C58-C59</f>
        <v>0</v>
      </c>
      <c r="D65" s="90"/>
    </row>
    <row r="66" spans="1:4" ht="15.75" x14ac:dyDescent="0.25">
      <c r="A66" s="85"/>
      <c r="B66" s="86"/>
      <c r="C66" s="86"/>
      <c r="D66" s="87"/>
    </row>
    <row r="67" spans="1:4" ht="18.75" x14ac:dyDescent="0.3">
      <c r="A67" s="91" t="s">
        <v>49</v>
      </c>
      <c r="B67" s="92"/>
      <c r="C67" s="92"/>
      <c r="D67" s="93"/>
    </row>
    <row r="68" spans="1:4" ht="15.75" x14ac:dyDescent="0.25">
      <c r="A68" s="85"/>
      <c r="B68" s="86"/>
      <c r="C68" s="86"/>
      <c r="D68" s="87"/>
    </row>
    <row r="69" spans="1:4" ht="15.75" x14ac:dyDescent="0.25">
      <c r="A69" s="51"/>
      <c r="B69" s="21" t="s">
        <v>50</v>
      </c>
      <c r="C69" s="22"/>
      <c r="D69" s="52"/>
    </row>
    <row r="70" spans="1:4" ht="15.75" x14ac:dyDescent="0.25">
      <c r="A70" s="53"/>
      <c r="B70" s="21" t="s">
        <v>51</v>
      </c>
      <c r="C70" s="25">
        <f>C65-C69</f>
        <v>0</v>
      </c>
      <c r="D70" s="54"/>
    </row>
    <row r="71" spans="1:4" ht="15.75" x14ac:dyDescent="0.25">
      <c r="A71" s="85"/>
      <c r="B71" s="86"/>
      <c r="C71" s="86"/>
      <c r="D71" s="87"/>
    </row>
    <row r="72" spans="1:4" ht="18.75" x14ac:dyDescent="0.3">
      <c r="A72" s="91" t="s">
        <v>52</v>
      </c>
      <c r="B72" s="92"/>
      <c r="C72" s="92"/>
      <c r="D72" s="93"/>
    </row>
    <row r="73" spans="1:4" ht="15.75" x14ac:dyDescent="0.25">
      <c r="A73" s="85"/>
      <c r="B73" s="86"/>
      <c r="C73" s="86"/>
      <c r="D73" s="87"/>
    </row>
    <row r="74" spans="1:4" ht="15.75" x14ac:dyDescent="0.25">
      <c r="A74" s="58"/>
      <c r="B74" s="59" t="s">
        <v>53</v>
      </c>
      <c r="C74" s="94"/>
      <c r="D74" s="95"/>
    </row>
    <row r="75" spans="1:4" ht="15.75" x14ac:dyDescent="0.25">
      <c r="A75" s="85"/>
      <c r="B75" s="86"/>
      <c r="C75" s="86"/>
      <c r="D75" s="87"/>
    </row>
    <row r="76" spans="1:4" ht="15.75" x14ac:dyDescent="0.25">
      <c r="A76" s="51"/>
      <c r="B76" s="21" t="s">
        <v>54</v>
      </c>
      <c r="C76" s="22"/>
      <c r="D76" s="52"/>
    </row>
    <row r="77" spans="1:4" ht="15.75" x14ac:dyDescent="0.25">
      <c r="A77" s="53"/>
      <c r="B77" s="21" t="s">
        <v>55</v>
      </c>
      <c r="C77" s="22"/>
      <c r="D77" s="54"/>
    </row>
    <row r="78" spans="1:4" x14ac:dyDescent="0.25">
      <c r="A78" s="8"/>
      <c r="B78" s="9"/>
      <c r="C78" s="9"/>
      <c r="D78" s="10"/>
    </row>
    <row r="79" spans="1:4" x14ac:dyDescent="0.25">
      <c r="A79" s="8" t="s">
        <v>56</v>
      </c>
      <c r="B79" s="9"/>
      <c r="C79" s="9"/>
      <c r="D79" s="10"/>
    </row>
    <row r="80" spans="1:4" x14ac:dyDescent="0.25">
      <c r="A80" s="8" t="s">
        <v>57</v>
      </c>
      <c r="B80" s="9"/>
      <c r="C80" s="9"/>
      <c r="D80" s="10"/>
    </row>
    <row r="81" spans="1:4" x14ac:dyDescent="0.25">
      <c r="A81" s="8" t="s">
        <v>58</v>
      </c>
      <c r="B81" s="9" t="s">
        <v>59</v>
      </c>
      <c r="C81" s="9"/>
      <c r="D81" s="10"/>
    </row>
    <row r="82" spans="1:4" x14ac:dyDescent="0.25">
      <c r="A82" s="8"/>
      <c r="B82" s="9" t="s">
        <v>60</v>
      </c>
      <c r="C82" s="9"/>
      <c r="D82" s="10"/>
    </row>
    <row r="83" spans="1:4" x14ac:dyDescent="0.25">
      <c r="A83" s="8" t="s">
        <v>61</v>
      </c>
      <c r="B83" s="9"/>
      <c r="C83" s="9"/>
      <c r="D83" s="10"/>
    </row>
    <row r="84" spans="1:4" x14ac:dyDescent="0.25">
      <c r="A84" s="8"/>
      <c r="B84" s="9"/>
      <c r="C84" s="9"/>
      <c r="D84" s="10"/>
    </row>
    <row r="85" spans="1:4" ht="18.75" x14ac:dyDescent="0.3">
      <c r="A85" s="8"/>
      <c r="B85" s="60" t="s">
        <v>62</v>
      </c>
      <c r="C85" s="96"/>
      <c r="D85" s="97"/>
    </row>
    <row r="86" spans="1:4" ht="18.75" x14ac:dyDescent="0.3">
      <c r="A86" s="8"/>
      <c r="B86" s="61" t="s">
        <v>63</v>
      </c>
      <c r="C86" s="96"/>
      <c r="D86" s="97"/>
    </row>
    <row r="87" spans="1:4" x14ac:dyDescent="0.25">
      <c r="A87" s="8"/>
      <c r="B87" s="62"/>
      <c r="C87" s="9"/>
      <c r="D87" s="10"/>
    </row>
    <row r="88" spans="1:4" x14ac:dyDescent="0.25">
      <c r="A88" s="8"/>
      <c r="B88" s="62"/>
      <c r="C88" s="9"/>
      <c r="D88" s="10"/>
    </row>
    <row r="89" spans="1:4" x14ac:dyDescent="0.25">
      <c r="A89" s="63" t="s">
        <v>64</v>
      </c>
      <c r="B89" s="64"/>
      <c r="C89" s="9"/>
      <c r="D89" s="10"/>
    </row>
    <row r="90" spans="1:4" x14ac:dyDescent="0.25">
      <c r="A90" s="8"/>
      <c r="B90" s="62"/>
      <c r="C90" s="9"/>
      <c r="D90" s="10"/>
    </row>
    <row r="91" spans="1:4" x14ac:dyDescent="0.25">
      <c r="A91" s="8"/>
      <c r="B91" s="62"/>
      <c r="C91" s="9"/>
      <c r="D91" s="10"/>
    </row>
    <row r="92" spans="1:4" x14ac:dyDescent="0.25">
      <c r="A92" s="63" t="s">
        <v>65</v>
      </c>
      <c r="B92" s="64"/>
      <c r="C92" s="9"/>
      <c r="D92" s="10"/>
    </row>
    <row r="93" spans="1:4" ht="15.75" thickBot="1" x14ac:dyDescent="0.3">
      <c r="A93" s="48"/>
      <c r="B93" s="49"/>
      <c r="C93" s="49"/>
      <c r="D93" s="50"/>
    </row>
  </sheetData>
  <sheetProtection sheet="1" objects="1" scenarios="1"/>
  <mergeCells count="12">
    <mergeCell ref="C86:D86"/>
    <mergeCell ref="A61:D61"/>
    <mergeCell ref="A2:D2"/>
    <mergeCell ref="C3:D3"/>
    <mergeCell ref="C5:D5"/>
    <mergeCell ref="C15:D15"/>
    <mergeCell ref="A47:D47"/>
    <mergeCell ref="D64:D65"/>
    <mergeCell ref="A67:D67"/>
    <mergeCell ref="A72:D72"/>
    <mergeCell ref="C74:D74"/>
    <mergeCell ref="C85:D85"/>
  </mergeCell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95"/>
  <sheetViews>
    <sheetView workbookViewId="0">
      <selection activeCell="B1" sqref="B1"/>
    </sheetView>
  </sheetViews>
  <sheetFormatPr baseColWidth="10" defaultRowHeight="15" x14ac:dyDescent="0.25"/>
  <cols>
    <col min="1" max="1" width="15.7109375" style="5" customWidth="1"/>
    <col min="2" max="2" width="54.7109375" style="5" customWidth="1"/>
    <col min="3" max="4" width="15.7109375" style="5" customWidth="1"/>
    <col min="5" max="16384" width="11.42578125" style="5"/>
  </cols>
  <sheetData>
    <row r="1" spans="1:4" ht="26.25" x14ac:dyDescent="0.4">
      <c r="A1" s="1" t="s">
        <v>66</v>
      </c>
      <c r="B1" s="2"/>
      <c r="C1" s="3"/>
      <c r="D1" s="4"/>
    </row>
    <row r="2" spans="1:4" ht="15.75" thickBot="1" x14ac:dyDescent="0.3">
      <c r="A2" s="98"/>
      <c r="B2" s="99"/>
      <c r="C2" s="99"/>
      <c r="D2" s="100"/>
    </row>
    <row r="3" spans="1:4" ht="21.75" thickBot="1" x14ac:dyDescent="0.4">
      <c r="A3" s="58"/>
      <c r="B3" s="65" t="s">
        <v>67</v>
      </c>
      <c r="C3" s="101"/>
      <c r="D3" s="102"/>
    </row>
    <row r="4" spans="1:4" ht="21" x14ac:dyDescent="0.35">
      <c r="A4" s="114"/>
      <c r="B4" s="115"/>
      <c r="C4" s="115"/>
      <c r="D4" s="116"/>
    </row>
    <row r="5" spans="1:4" ht="18.75" x14ac:dyDescent="0.3">
      <c r="A5" s="27"/>
      <c r="B5" s="28"/>
      <c r="C5" s="103" t="s">
        <v>68</v>
      </c>
      <c r="D5" s="93"/>
    </row>
    <row r="6" spans="1:4" ht="18.75" x14ac:dyDescent="0.3">
      <c r="A6" s="13" t="s">
        <v>69</v>
      </c>
      <c r="B6" s="14" t="s">
        <v>5</v>
      </c>
      <c r="C6" s="29" t="s">
        <v>70</v>
      </c>
      <c r="D6" s="16" t="s">
        <v>71</v>
      </c>
    </row>
    <row r="7" spans="1:4" ht="15.75" x14ac:dyDescent="0.25">
      <c r="A7" s="17"/>
      <c r="B7" s="18"/>
      <c r="C7" s="18"/>
      <c r="D7" s="19"/>
    </row>
    <row r="8" spans="1:4" ht="15.75" x14ac:dyDescent="0.25">
      <c r="A8" s="33">
        <v>5</v>
      </c>
      <c r="B8" s="34" t="s">
        <v>18</v>
      </c>
      <c r="C8" s="35"/>
      <c r="D8" s="66"/>
    </row>
    <row r="9" spans="1:4" ht="15.75" x14ac:dyDescent="0.25">
      <c r="A9" s="33">
        <v>6</v>
      </c>
      <c r="B9" s="34" t="s">
        <v>19</v>
      </c>
      <c r="C9" s="35"/>
      <c r="D9" s="67"/>
    </row>
    <row r="10" spans="1:4" ht="15.75" x14ac:dyDescent="0.25">
      <c r="A10" s="33">
        <v>7</v>
      </c>
      <c r="B10" s="34" t="s">
        <v>72</v>
      </c>
      <c r="C10" s="35"/>
      <c r="D10" s="67"/>
    </row>
    <row r="11" spans="1:4" ht="15.75" x14ac:dyDescent="0.25">
      <c r="A11" s="33">
        <v>8</v>
      </c>
      <c r="B11" s="34" t="s">
        <v>73</v>
      </c>
      <c r="C11" s="35"/>
      <c r="D11" s="67"/>
    </row>
    <row r="12" spans="1:4" ht="15.75" x14ac:dyDescent="0.25">
      <c r="A12" s="33">
        <v>9</v>
      </c>
      <c r="B12" s="34" t="s">
        <v>22</v>
      </c>
      <c r="C12" s="35"/>
      <c r="D12" s="67"/>
    </row>
    <row r="13" spans="1:4" ht="15.75" x14ac:dyDescent="0.25">
      <c r="A13" s="33">
        <v>10</v>
      </c>
      <c r="B13" s="34" t="s">
        <v>23</v>
      </c>
      <c r="C13" s="35"/>
      <c r="D13" s="67"/>
    </row>
    <row r="14" spans="1:4" ht="15.75" x14ac:dyDescent="0.25">
      <c r="A14" s="33">
        <v>11</v>
      </c>
      <c r="B14" s="34" t="s">
        <v>24</v>
      </c>
      <c r="C14" s="35"/>
      <c r="D14" s="67"/>
    </row>
    <row r="15" spans="1:4" ht="15.75" x14ac:dyDescent="0.25">
      <c r="A15" s="33">
        <v>12</v>
      </c>
      <c r="B15" s="34" t="s">
        <v>25</v>
      </c>
      <c r="C15" s="35"/>
      <c r="D15" s="67"/>
    </row>
    <row r="16" spans="1:4" ht="15.75" x14ac:dyDescent="0.25">
      <c r="A16" s="33">
        <v>13</v>
      </c>
      <c r="B16" s="38" t="s">
        <v>26</v>
      </c>
      <c r="C16" s="35"/>
      <c r="D16" s="67"/>
    </row>
    <row r="17" spans="1:4" ht="15.75" x14ac:dyDescent="0.25">
      <c r="A17" s="33">
        <v>14</v>
      </c>
      <c r="B17" s="38"/>
      <c r="C17" s="35"/>
      <c r="D17" s="67"/>
    </row>
    <row r="18" spans="1:4" ht="15.75" x14ac:dyDescent="0.25">
      <c r="A18" s="33">
        <v>15</v>
      </c>
      <c r="B18" s="38"/>
      <c r="C18" s="35"/>
      <c r="D18" s="68"/>
    </row>
    <row r="19" spans="1:4" ht="15.75" x14ac:dyDescent="0.25">
      <c r="A19" s="20">
        <v>16</v>
      </c>
      <c r="B19" s="21" t="s">
        <v>28</v>
      </c>
      <c r="C19" s="69"/>
      <c r="D19" s="23"/>
    </row>
    <row r="20" spans="1:4" ht="15.75" x14ac:dyDescent="0.25">
      <c r="A20" s="20">
        <v>17</v>
      </c>
      <c r="B20" s="21" t="s">
        <v>29</v>
      </c>
      <c r="C20" s="70"/>
      <c r="D20" s="23"/>
    </row>
    <row r="21" spans="1:4" ht="15.75" x14ac:dyDescent="0.25">
      <c r="A21" s="20">
        <v>18</v>
      </c>
      <c r="B21" s="21" t="s">
        <v>23</v>
      </c>
      <c r="C21" s="70"/>
      <c r="D21" s="23"/>
    </row>
    <row r="22" spans="1:4" ht="15.75" x14ac:dyDescent="0.25">
      <c r="A22" s="20">
        <v>19</v>
      </c>
      <c r="B22" s="21" t="s">
        <v>31</v>
      </c>
      <c r="C22" s="70"/>
      <c r="D22" s="23"/>
    </row>
    <row r="23" spans="1:4" ht="15.75" x14ac:dyDescent="0.25">
      <c r="A23" s="20">
        <v>20</v>
      </c>
      <c r="B23" s="42" t="s">
        <v>74</v>
      </c>
      <c r="C23" s="70"/>
      <c r="D23" s="23"/>
    </row>
    <row r="24" spans="1:4" ht="15.75" x14ac:dyDescent="0.25">
      <c r="A24" s="20">
        <v>21</v>
      </c>
      <c r="B24" s="42"/>
      <c r="C24" s="70"/>
      <c r="D24" s="23"/>
    </row>
    <row r="25" spans="1:4" ht="15.75" x14ac:dyDescent="0.25">
      <c r="A25" s="20">
        <v>22</v>
      </c>
      <c r="B25" s="42"/>
      <c r="C25" s="71"/>
      <c r="D25" s="23"/>
    </row>
    <row r="26" spans="1:4" ht="15.75" x14ac:dyDescent="0.25">
      <c r="A26" s="27"/>
      <c r="B26" s="44"/>
      <c r="C26" s="44"/>
      <c r="D26" s="45"/>
    </row>
    <row r="27" spans="1:4" ht="15.75" x14ac:dyDescent="0.25">
      <c r="A27" s="58"/>
      <c r="B27" s="72" t="s">
        <v>75</v>
      </c>
      <c r="C27" s="73">
        <f>SUM(C8:C18)</f>
        <v>0</v>
      </c>
      <c r="D27" s="74">
        <f>SUM(D19:D25)</f>
        <v>0</v>
      </c>
    </row>
    <row r="28" spans="1:4" x14ac:dyDescent="0.25">
      <c r="A28" s="8"/>
      <c r="B28" s="9"/>
      <c r="C28" s="9"/>
      <c r="D28" s="10"/>
    </row>
    <row r="29" spans="1:4" ht="15" customHeight="1" x14ac:dyDescent="0.25">
      <c r="A29" s="8"/>
      <c r="B29" s="9"/>
      <c r="C29" s="9"/>
      <c r="D29" s="10"/>
    </row>
    <row r="30" spans="1:4" x14ac:dyDescent="0.25">
      <c r="A30" s="8"/>
      <c r="B30" s="9"/>
      <c r="C30" s="9"/>
      <c r="D30" s="10"/>
    </row>
    <row r="31" spans="1:4" x14ac:dyDescent="0.25">
      <c r="A31" s="8"/>
      <c r="B31" s="9"/>
      <c r="C31" s="9"/>
      <c r="D31" s="10"/>
    </row>
    <row r="32" spans="1:4" x14ac:dyDescent="0.25">
      <c r="A32" s="8"/>
      <c r="B32" s="9"/>
      <c r="C32" s="9"/>
      <c r="D32" s="10"/>
    </row>
    <row r="33" spans="1:4" x14ac:dyDescent="0.25">
      <c r="A33" s="8"/>
      <c r="B33" s="9"/>
      <c r="C33" s="9"/>
      <c r="D33" s="10"/>
    </row>
    <row r="34" spans="1:4" x14ac:dyDescent="0.25">
      <c r="A34" s="8"/>
      <c r="B34" s="9"/>
      <c r="C34" s="9"/>
      <c r="D34" s="10"/>
    </row>
    <row r="35" spans="1:4" x14ac:dyDescent="0.25">
      <c r="A35" s="8"/>
      <c r="B35" s="9"/>
      <c r="C35" s="9"/>
      <c r="D35" s="10"/>
    </row>
    <row r="36" spans="1:4" x14ac:dyDescent="0.25">
      <c r="A36" s="8"/>
      <c r="B36" s="9"/>
      <c r="C36" s="9"/>
      <c r="D36" s="10"/>
    </row>
    <row r="37" spans="1:4" x14ac:dyDescent="0.25">
      <c r="A37" s="8"/>
      <c r="B37" s="9"/>
      <c r="C37" s="9"/>
      <c r="D37" s="10"/>
    </row>
    <row r="38" spans="1:4" x14ac:dyDescent="0.25">
      <c r="A38" s="8"/>
      <c r="B38" s="9"/>
      <c r="C38" s="9"/>
      <c r="D38" s="10"/>
    </row>
    <row r="39" spans="1:4" x14ac:dyDescent="0.25">
      <c r="A39" s="8"/>
      <c r="B39" s="9"/>
      <c r="C39" s="9"/>
      <c r="D39" s="10"/>
    </row>
    <row r="40" spans="1:4" x14ac:dyDescent="0.25">
      <c r="A40" s="8"/>
      <c r="B40" s="9"/>
      <c r="C40" s="9"/>
      <c r="D40" s="10"/>
    </row>
    <row r="41" spans="1:4" x14ac:dyDescent="0.25">
      <c r="A41" s="8"/>
      <c r="B41" s="9"/>
      <c r="C41" s="9"/>
      <c r="D41" s="10"/>
    </row>
    <row r="42" spans="1:4" x14ac:dyDescent="0.25">
      <c r="A42" s="8"/>
      <c r="B42" s="9"/>
      <c r="C42" s="9"/>
      <c r="D42" s="10"/>
    </row>
    <row r="43" spans="1:4" x14ac:dyDescent="0.25">
      <c r="A43" s="8"/>
      <c r="B43" s="9"/>
      <c r="C43" s="9"/>
      <c r="D43" s="10"/>
    </row>
    <row r="44" spans="1:4" x14ac:dyDescent="0.25">
      <c r="A44" s="8"/>
      <c r="B44" s="9"/>
      <c r="C44" s="9"/>
      <c r="D44" s="10"/>
    </row>
    <row r="45" spans="1:4" x14ac:dyDescent="0.25">
      <c r="A45" s="8"/>
      <c r="B45" s="9"/>
      <c r="C45" s="9"/>
      <c r="D45" s="10"/>
    </row>
    <row r="46" spans="1:4" x14ac:dyDescent="0.25">
      <c r="A46" s="8"/>
      <c r="B46" s="9"/>
      <c r="C46" s="9"/>
      <c r="D46" s="10"/>
    </row>
    <row r="47" spans="1:4" ht="15.75" thickBot="1" x14ac:dyDescent="0.3">
      <c r="A47" s="48"/>
      <c r="B47" s="49"/>
      <c r="C47" s="49"/>
      <c r="D47" s="50"/>
    </row>
    <row r="48" spans="1:4" ht="18.75" x14ac:dyDescent="0.3">
      <c r="A48" s="104" t="s">
        <v>34</v>
      </c>
      <c r="B48" s="105"/>
      <c r="C48" s="105"/>
      <c r="D48" s="106"/>
    </row>
    <row r="49" spans="1:4" ht="15.75" x14ac:dyDescent="0.25">
      <c r="A49" s="117"/>
      <c r="B49" s="118"/>
      <c r="C49" s="118"/>
      <c r="D49" s="119"/>
    </row>
    <row r="50" spans="1:4" ht="15.75" x14ac:dyDescent="0.25">
      <c r="A50" s="75"/>
      <c r="B50" s="21" t="s">
        <v>76</v>
      </c>
      <c r="C50" s="25"/>
      <c r="D50" s="76">
        <f>C27</f>
        <v>0</v>
      </c>
    </row>
    <row r="51" spans="1:4" ht="15.75" x14ac:dyDescent="0.25">
      <c r="A51" s="77"/>
      <c r="B51" s="21" t="s">
        <v>77</v>
      </c>
      <c r="C51" s="25"/>
      <c r="D51" s="76">
        <f>D27</f>
        <v>0</v>
      </c>
    </row>
    <row r="52" spans="1:4" ht="15.75" x14ac:dyDescent="0.25">
      <c r="A52" s="11"/>
      <c r="B52" s="12"/>
      <c r="C52" s="12"/>
      <c r="D52" s="47"/>
    </row>
    <row r="53" spans="1:4" ht="18.75" x14ac:dyDescent="0.3">
      <c r="A53" s="8"/>
      <c r="B53" s="9"/>
      <c r="C53" s="60" t="s">
        <v>78</v>
      </c>
      <c r="D53" s="78" t="s">
        <v>79</v>
      </c>
    </row>
    <row r="54" spans="1:4" ht="15.75" x14ac:dyDescent="0.25">
      <c r="A54" s="20" t="s">
        <v>80</v>
      </c>
      <c r="B54" s="21" t="s">
        <v>81</v>
      </c>
      <c r="C54" s="79" t="str">
        <f>IF(D54,C3,"")</f>
        <v/>
      </c>
      <c r="D54" s="26">
        <f>IF(D50&gt;D51,D50-D51,)</f>
        <v>0</v>
      </c>
    </row>
    <row r="55" spans="1:4" ht="15.75" x14ac:dyDescent="0.25">
      <c r="A55" s="80"/>
      <c r="B55" s="21" t="s">
        <v>82</v>
      </c>
      <c r="C55" s="79" t="str">
        <f>IF(D55,C3,"")</f>
        <v/>
      </c>
      <c r="D55" s="26">
        <f>IF(D51&gt;D50,D51-D50,)</f>
        <v>0</v>
      </c>
    </row>
    <row r="56" spans="1:4" ht="15.75" x14ac:dyDescent="0.25">
      <c r="A56" s="11"/>
      <c r="B56" s="12"/>
      <c r="C56" s="12"/>
      <c r="D56" s="47"/>
    </row>
    <row r="57" spans="1:4" ht="18.75" x14ac:dyDescent="0.3">
      <c r="A57" s="81" t="s">
        <v>83</v>
      </c>
      <c r="B57" s="82"/>
      <c r="C57" s="60" t="s">
        <v>78</v>
      </c>
      <c r="D57" s="78" t="s">
        <v>79</v>
      </c>
    </row>
    <row r="58" spans="1:4" ht="15.75" x14ac:dyDescent="0.25">
      <c r="A58" s="107"/>
      <c r="B58" s="21" t="s">
        <v>84</v>
      </c>
      <c r="C58" s="79" t="str">
        <f>IF(D58,(C3-1),"")</f>
        <v/>
      </c>
      <c r="D58" s="83"/>
    </row>
    <row r="59" spans="1:4" ht="15.75" x14ac:dyDescent="0.25">
      <c r="A59" s="108"/>
      <c r="B59" s="21" t="s">
        <v>85</v>
      </c>
      <c r="C59" s="79" t="str">
        <f>IF(D59,(C3-1),"")</f>
        <v/>
      </c>
      <c r="D59" s="83"/>
    </row>
    <row r="60" spans="1:4" ht="15.75" x14ac:dyDescent="0.25">
      <c r="A60" s="11"/>
      <c r="B60" s="12"/>
      <c r="C60" s="12"/>
      <c r="D60" s="47"/>
    </row>
    <row r="61" spans="1:4" ht="18.75" x14ac:dyDescent="0.3">
      <c r="A61" s="8"/>
      <c r="B61" s="9"/>
      <c r="C61" s="60" t="s">
        <v>78</v>
      </c>
      <c r="D61" s="78" t="s">
        <v>79</v>
      </c>
    </row>
    <row r="62" spans="1:4" ht="15.75" x14ac:dyDescent="0.25">
      <c r="A62" s="20" t="s">
        <v>80</v>
      </c>
      <c r="B62" s="21" t="s">
        <v>84</v>
      </c>
      <c r="C62" s="79" t="str">
        <f>IF(D62,C3,"")</f>
        <v/>
      </c>
      <c r="D62" s="26">
        <f>IF((D54+D58-D55-D59)&gt;0,D54+D58-D55-D59,)</f>
        <v>0</v>
      </c>
    </row>
    <row r="63" spans="1:4" ht="15.75" x14ac:dyDescent="0.25">
      <c r="A63" s="80"/>
      <c r="B63" s="21" t="s">
        <v>85</v>
      </c>
      <c r="C63" s="79" t="str">
        <f>IF(D63,C3,"")</f>
        <v/>
      </c>
      <c r="D63" s="26">
        <f>(IF((D54+D58-D55-D59)&lt;0,D54+D58-D55-D59,))*-1</f>
        <v>0</v>
      </c>
    </row>
    <row r="64" spans="1:4" x14ac:dyDescent="0.25">
      <c r="A64" s="8"/>
      <c r="B64" s="9"/>
      <c r="C64" s="9"/>
      <c r="D64" s="10"/>
    </row>
    <row r="65" spans="1:4" x14ac:dyDescent="0.25">
      <c r="A65" s="8" t="s">
        <v>86</v>
      </c>
      <c r="B65" s="9"/>
      <c r="C65" s="9"/>
      <c r="D65" s="10"/>
    </row>
    <row r="66" spans="1:4" x14ac:dyDescent="0.25">
      <c r="A66" s="8"/>
      <c r="B66" s="9"/>
      <c r="C66" s="9"/>
      <c r="D66" s="10"/>
    </row>
    <row r="67" spans="1:4" ht="18.75" x14ac:dyDescent="0.3">
      <c r="A67" s="8"/>
      <c r="B67" s="84" t="s">
        <v>87</v>
      </c>
      <c r="C67" s="109"/>
      <c r="D67" s="110"/>
    </row>
    <row r="68" spans="1:4" x14ac:dyDescent="0.25">
      <c r="A68" s="8"/>
      <c r="B68" s="62"/>
      <c r="C68" s="9"/>
      <c r="D68" s="10"/>
    </row>
    <row r="69" spans="1:4" x14ac:dyDescent="0.25">
      <c r="A69" s="8"/>
      <c r="B69" s="62"/>
      <c r="C69" s="9"/>
      <c r="D69" s="10"/>
    </row>
    <row r="70" spans="1:4" x14ac:dyDescent="0.25">
      <c r="A70" s="63" t="s">
        <v>64</v>
      </c>
      <c r="B70" s="64"/>
      <c r="C70" s="9"/>
      <c r="D70" s="10"/>
    </row>
    <row r="71" spans="1:4" x14ac:dyDescent="0.25">
      <c r="A71" s="8"/>
      <c r="B71" s="62"/>
      <c r="C71" s="9"/>
      <c r="D71" s="10"/>
    </row>
    <row r="72" spans="1:4" x14ac:dyDescent="0.25">
      <c r="A72" s="8"/>
      <c r="B72" s="62"/>
      <c r="C72" s="9"/>
      <c r="D72" s="10"/>
    </row>
    <row r="73" spans="1:4" x14ac:dyDescent="0.25">
      <c r="A73" s="63" t="s">
        <v>65</v>
      </c>
      <c r="B73" s="64"/>
      <c r="C73" s="9"/>
      <c r="D73" s="10"/>
    </row>
    <row r="74" spans="1:4" x14ac:dyDescent="0.25">
      <c r="A74" s="8"/>
      <c r="B74" s="9"/>
      <c r="C74" s="9"/>
      <c r="D74" s="10"/>
    </row>
    <row r="75" spans="1:4" x14ac:dyDescent="0.25">
      <c r="A75" s="8"/>
      <c r="B75" s="9"/>
      <c r="C75" s="9"/>
      <c r="D75" s="10"/>
    </row>
    <row r="76" spans="1:4" x14ac:dyDescent="0.25">
      <c r="A76" s="63" t="s">
        <v>88</v>
      </c>
      <c r="B76" s="9"/>
      <c r="C76" s="9"/>
      <c r="D76" s="10"/>
    </row>
    <row r="77" spans="1:4" x14ac:dyDescent="0.25">
      <c r="A77" s="8"/>
      <c r="B77" s="62"/>
      <c r="C77" s="9"/>
      <c r="D77" s="10"/>
    </row>
    <row r="78" spans="1:4" x14ac:dyDescent="0.25">
      <c r="A78" s="8"/>
      <c r="B78" s="62"/>
      <c r="C78" s="9"/>
      <c r="D78" s="10"/>
    </row>
    <row r="79" spans="1:4" x14ac:dyDescent="0.25">
      <c r="A79" s="8"/>
      <c r="B79" s="64"/>
      <c r="C79" s="9"/>
      <c r="D79" s="10"/>
    </row>
    <row r="80" spans="1:4" x14ac:dyDescent="0.25">
      <c r="A80" s="8"/>
      <c r="B80" s="62"/>
      <c r="C80" s="9"/>
      <c r="D80" s="10"/>
    </row>
    <row r="81" spans="1:4" x14ac:dyDescent="0.25">
      <c r="A81" s="8"/>
      <c r="B81" s="62"/>
      <c r="C81" s="9"/>
      <c r="D81" s="10"/>
    </row>
    <row r="82" spans="1:4" x14ac:dyDescent="0.25">
      <c r="A82" s="8"/>
      <c r="B82" s="64"/>
      <c r="C82" s="9"/>
      <c r="D82" s="10"/>
    </row>
    <row r="83" spans="1:4" x14ac:dyDescent="0.25">
      <c r="A83" s="8"/>
      <c r="B83" s="62"/>
      <c r="C83" s="9"/>
      <c r="D83" s="10"/>
    </row>
    <row r="84" spans="1:4" x14ac:dyDescent="0.25">
      <c r="A84" s="8"/>
      <c r="B84" s="62"/>
      <c r="C84" s="9"/>
      <c r="D84" s="10"/>
    </row>
    <row r="85" spans="1:4" x14ac:dyDescent="0.25">
      <c r="A85" s="8"/>
      <c r="B85" s="64"/>
      <c r="C85" s="9"/>
      <c r="D85" s="10"/>
    </row>
    <row r="86" spans="1:4" x14ac:dyDescent="0.25">
      <c r="A86" s="8"/>
      <c r="B86" s="62"/>
      <c r="C86" s="9"/>
      <c r="D86" s="10"/>
    </row>
    <row r="87" spans="1:4" x14ac:dyDescent="0.25">
      <c r="A87" s="8"/>
      <c r="B87" s="62"/>
      <c r="C87" s="9"/>
      <c r="D87" s="10"/>
    </row>
    <row r="88" spans="1:4" x14ac:dyDescent="0.25">
      <c r="A88" s="8"/>
      <c r="B88" s="64"/>
      <c r="C88" s="9"/>
      <c r="D88" s="10"/>
    </row>
    <row r="89" spans="1:4" x14ac:dyDescent="0.25">
      <c r="A89" s="8"/>
      <c r="B89" s="62"/>
      <c r="C89" s="9"/>
      <c r="D89" s="10"/>
    </row>
    <row r="90" spans="1:4" x14ac:dyDescent="0.25">
      <c r="A90" s="8"/>
      <c r="B90" s="62"/>
      <c r="C90" s="9"/>
      <c r="D90" s="10"/>
    </row>
    <row r="91" spans="1:4" x14ac:dyDescent="0.25">
      <c r="A91" s="8"/>
      <c r="B91" s="64"/>
      <c r="C91" s="9"/>
      <c r="D91" s="10"/>
    </row>
    <row r="92" spans="1:4" x14ac:dyDescent="0.25">
      <c r="A92" s="8"/>
      <c r="B92" s="9"/>
      <c r="C92" s="9"/>
      <c r="D92" s="10"/>
    </row>
    <row r="93" spans="1:4" x14ac:dyDescent="0.25">
      <c r="A93" s="111" t="s">
        <v>89</v>
      </c>
      <c r="B93" s="112"/>
      <c r="C93" s="112"/>
      <c r="D93" s="113"/>
    </row>
    <row r="94" spans="1:4" x14ac:dyDescent="0.25">
      <c r="A94" s="111" t="s">
        <v>90</v>
      </c>
      <c r="B94" s="112"/>
      <c r="C94" s="112"/>
      <c r="D94" s="113"/>
    </row>
    <row r="95" spans="1:4" ht="15.75" thickBot="1" x14ac:dyDescent="0.3">
      <c r="A95" s="48"/>
      <c r="B95" s="49"/>
      <c r="C95" s="49"/>
      <c r="D95" s="50"/>
    </row>
  </sheetData>
  <sheetProtection sheet="1" objects="1" scenarios="1"/>
  <mergeCells count="10">
    <mergeCell ref="A58:A59"/>
    <mergeCell ref="C67:D67"/>
    <mergeCell ref="A93:D93"/>
    <mergeCell ref="A94:D94"/>
    <mergeCell ref="A2:D2"/>
    <mergeCell ref="C3:D3"/>
    <mergeCell ref="A4:D4"/>
    <mergeCell ref="C5:D5"/>
    <mergeCell ref="A48:D48"/>
    <mergeCell ref="A49:D49"/>
  </mergeCell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Jahresabrechnung</vt:lpstr>
      <vt:lpstr>Voranschlag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2018-02-08T13:57:26Z</dcterms:modified>
</cp:coreProperties>
</file>