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I:\ALLE\GABA\div\auslastungsstatistik abt kultur\"/>
    </mc:Choice>
  </mc:AlternateContent>
  <xr:revisionPtr revIDLastSave="0" documentId="13_ncr:1_{6C884488-6065-4D7E-A0AC-5506544D2F0D}" xr6:coauthVersionLast="47" xr6:coauthVersionMax="47" xr10:uidLastSave="{00000000-0000-0000-0000-000000000000}"/>
  <bookViews>
    <workbookView xWindow="-28920" yWindow="-135" windowWidth="29040" windowHeight="15720" xr2:uid="{1DA98771-93DF-43AB-8DA5-1D3A3400C47D}"/>
  </bookViews>
  <sheets>
    <sheet name="Anleitung" sheetId="3" r:id="rId1"/>
    <sheet name="Auslastungsstatistik" sheetId="1" r:id="rId2"/>
    <sheet name="Auswahllisten" sheetId="2" r:id="rId3"/>
  </sheets>
  <definedNames>
    <definedName name="Bezirk">Auswahllisten!$C$4:$C$15</definedName>
    <definedName name="_xlnm.Print_Area" localSheetId="1">Auslastungsstatistik!$D$1:$O$130</definedName>
    <definedName name="Preiskategorie">Auswahllisten!$D$4:$D$6</definedName>
    <definedName name="Veranstaltungsart">Auswahllisten!$A$4:$A$14</definedName>
    <definedName name="Zielgruppenalter">Auswahllisten!$B$4:$B$10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12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1" i="1"/>
  <c r="A23" i="3"/>
  <c r="A1" i="1" a="1"/>
  <c r="A1" i="1" s="1"/>
  <c r="A3" i="3" s="1"/>
  <c r="A1" i="3" a="1"/>
  <c r="A1" i="3" s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C12" i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1" i="1" s="1"/>
  <c r="C122" i="1" s="1"/>
  <c r="C123" i="1" s="1"/>
  <c r="C124" i="1" s="1"/>
  <c r="C125" i="1" s="1"/>
  <c r="C126" i="1" s="1"/>
  <c r="C127" i="1" s="1"/>
  <c r="C128" i="1" s="1"/>
  <c r="C129" i="1" s="1"/>
  <c r="C130" i="1" s="1"/>
  <c r="B12" i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GASSNER Barbara</author>
  </authors>
  <commentList>
    <comment ref="D1" authorId="0" shapeId="0" xr:uid="{6EEB7920-EAC7-4BEE-BA41-8C0575B66A3A}">
      <text>
        <r>
          <rPr>
            <sz val="11"/>
            <color indexed="81"/>
            <rFont val="Segoe UI"/>
            <family val="2"/>
          </rPr>
          <t xml:space="preserve">= Name des Vereins, der Institution, ...
</t>
        </r>
      </text>
    </comment>
    <comment ref="D2" authorId="0" shapeId="0" xr:uid="{2F8C31FB-FD2C-4609-9668-09ED097F5DA3}">
      <text>
        <r>
          <rPr>
            <sz val="11"/>
            <color indexed="81"/>
            <rFont val="Segoe UI"/>
            <family val="2"/>
          </rPr>
          <t>entspricht der Bezeichnung des kulturellen Vorhabens in der Förderzusage der Abteilung Kultur des Landes Tirol</t>
        </r>
      </text>
    </comment>
    <comment ref="D3" authorId="0" shapeId="0" xr:uid="{6C38F67C-7ADA-4217-A889-D50E5C9B3303}">
      <text>
        <r>
          <rPr>
            <sz val="11"/>
            <color indexed="81"/>
            <rFont val="Segoe UI"/>
            <family val="2"/>
          </rPr>
          <t>Durchführungszeitraum = Projektzeitraum = Berichtszeitraum</t>
        </r>
      </text>
    </comment>
    <comment ref="D4" authorId="0" shapeId="0" xr:uid="{F825F6F1-3CA0-4660-A43C-097024754E00}">
      <text>
        <r>
          <rPr>
            <sz val="11"/>
            <color indexed="81"/>
            <rFont val="Segoe UI"/>
            <family val="2"/>
          </rPr>
          <t>zu finden in der Betreffzeile der Förderzusage der Abteilung Kultur des Landes Tirol</t>
        </r>
      </text>
    </comment>
    <comment ref="D7" authorId="0" shapeId="0" xr:uid="{F6B910DB-8435-4A7D-A602-8877A37791D3}">
      <text>
        <r>
          <rPr>
            <sz val="11"/>
            <color indexed="81"/>
            <rFont val="Segoe UI"/>
            <charset val="1"/>
          </rPr>
          <t xml:space="preserve">im Sinne einer quantitativen Darstellung des Erfolges mittels Auslastungszahlen
</t>
        </r>
      </text>
    </comment>
    <comment ref="D10" authorId="0" shapeId="0" xr:uid="{D7508681-7487-408C-80D7-A6D2BA4480C3}">
      <text>
        <r>
          <rPr>
            <sz val="11"/>
            <color indexed="81"/>
            <rFont val="Segoe UI"/>
            <family val="2"/>
          </rPr>
          <t xml:space="preserve">Folgende Veranstaltungsarten stehen im Dropdown zur Auswahl:
• Ausstellung(en)
• Kabarett(s) und Kleinkunst
• Konzert(e)
• Lesung(en)
• Performance(s)
• Spartenübergreifende Veranstaltung(en)
• Tanz
• Theaterstück(e)
• Workshop(s) / Vortrag
• Zirkus / Akrobatik
• Nicht vorhandene Veranstaltungsart
</t>
        </r>
        <r>
          <rPr>
            <i/>
            <sz val="11"/>
            <color indexed="81"/>
            <rFont val="Segoe UI"/>
            <family val="2"/>
          </rPr>
          <t>Bitte aus Dropdown auswählen.</t>
        </r>
      </text>
    </comment>
    <comment ref="E10" authorId="0" shapeId="0" xr:uid="{114D117C-E773-4F37-9323-83CC08E6606C}">
      <text>
        <r>
          <rPr>
            <sz val="11"/>
            <color indexed="81"/>
            <rFont val="Segoe UI"/>
            <charset val="1"/>
          </rPr>
          <t xml:space="preserve">Die hier anzugebenden Termine/Vorführungen/Shows müssen innerhalb des Durchführungszeitraums/Berichtszeitraums liegen.
</t>
        </r>
        <r>
          <rPr>
            <i/>
            <sz val="11"/>
            <color indexed="81"/>
            <rFont val="Segoe UI"/>
            <family val="2"/>
          </rPr>
          <t>Bitte einen freien Text eingeben.</t>
        </r>
      </text>
    </comment>
    <comment ref="F10" authorId="0" shapeId="0" xr:uid="{142360A6-2459-4887-B198-A54280E2A64E}">
      <text>
        <r>
          <rPr>
            <sz val="11"/>
            <color indexed="81"/>
            <rFont val="Segoe UI"/>
            <family val="2"/>
          </rPr>
          <t xml:space="preserve">Bitte das ÜBERWIEGENDE Alter der Zielgruppe angeben.
Folgende Altersgruppen stehen im Dropdown zur Auswahl:
• 0-5 Jahre
• 6-12 Jahre
• 13-17 Jahre
• 18-65 Jahre
• über 65 Jahre
• 18-99 Jahre
• ohne bestimmte Alterszielgruppe
</t>
        </r>
        <r>
          <rPr>
            <i/>
            <sz val="11"/>
            <color indexed="81"/>
            <rFont val="Segoe UI"/>
            <family val="2"/>
          </rPr>
          <t>Bitte aus Dropdown auswählen.</t>
        </r>
      </text>
    </comment>
    <comment ref="G10" authorId="0" shapeId="0" xr:uid="{163572CA-034C-4745-ABA5-F5224598BE31}">
      <text>
        <r>
          <rPr>
            <u/>
            <sz val="11"/>
            <color indexed="81"/>
            <rFont val="Segoe UI"/>
            <family val="2"/>
          </rPr>
          <t>Folgende Bezirke stehen im Dropdown zur Auswahl:</t>
        </r>
        <r>
          <rPr>
            <sz val="11"/>
            <color indexed="81"/>
            <rFont val="Segoe UI"/>
            <charset val="1"/>
          </rPr>
          <t xml:space="preserve">
I = Innsbruck Stadt
IL = Innsbruck Land
IM = Imst
LA = Landeck
LZ = Lienz
KB = Kitzbühel
KU = Kufstein
RE = Reutte
SZ = Schwaz
mehrere Bezirke = bezirksübergreifend 
andBL = anderes Bundesland
a.Ö. = ausserhalb Österreich
</t>
        </r>
        <r>
          <rPr>
            <i/>
            <sz val="11"/>
            <color indexed="81"/>
            <rFont val="Segoe UI"/>
            <family val="2"/>
          </rPr>
          <t>Bitte aus Dropdown auswählen.</t>
        </r>
      </text>
    </comment>
    <comment ref="H10" authorId="0" shapeId="0" xr:uid="{897D0511-4995-4209-AE79-9CBA54AD6672}">
      <text>
        <r>
          <rPr>
            <sz val="11"/>
            <color indexed="81"/>
            <rFont val="Segoe UI"/>
            <family val="2"/>
          </rPr>
          <t xml:space="preserve">Die hier anzugebenden  Termine/Vorführungen/Shows müssen innerhalb des Durchführungszeitraums/Berichtszeitraums liegen.
</t>
        </r>
        <r>
          <rPr>
            <sz val="10"/>
            <color indexed="81"/>
            <rFont val="Segoe UI"/>
            <family val="2"/>
          </rPr>
          <t xml:space="preserve">Beispiel: Das Theaterstück "Romeo und Julia" hat im Berichtszeitraum 5 Vorführungen.
</t>
        </r>
        <r>
          <rPr>
            <i/>
            <sz val="11"/>
            <color indexed="81"/>
            <rFont val="Segoe UI"/>
            <family val="2"/>
          </rPr>
          <t xml:space="preserve">
Bitte eine ganze Zahl größer als Null eingeben.</t>
        </r>
        <r>
          <rPr>
            <sz val="11"/>
            <color indexed="81"/>
            <rFont val="Segoe UI"/>
            <family val="2"/>
          </rPr>
          <t xml:space="preserve">
</t>
        </r>
      </text>
    </comment>
    <comment ref="I10" authorId="0" shapeId="0" xr:uid="{ED64BE43-4C4B-4050-987F-41D860F7372B}">
      <text>
        <r>
          <rPr>
            <sz val="11"/>
            <color indexed="81"/>
            <rFont val="Segoe UI"/>
            <family val="2"/>
          </rPr>
          <t xml:space="preserve">Maximales Fassungsvermögen von BesucherInnen der angegebenen Veranstaltung(en) als SUMME ALLER Termine/Vorführungen/Shows desselben Programmpunktes = maximal mögliche Anzahl der Personen/BesucherInnen für ALLE Termine desselben Programmpunktes.
</t>
        </r>
        <r>
          <rPr>
            <sz val="10"/>
            <color indexed="81"/>
            <rFont val="Segoe UI"/>
            <family val="2"/>
          </rPr>
          <t>Beispiel: Theaterstück "Romeo und Julia" hatte 2 Termine in Saal A mit einem Fassungsvermögen von 500 Personen plus 3 Termine in Saal B mit einem Fassungsvermögen von 333 Personen  =  2 x 500 + 3 x 333 = 1.999</t>
        </r>
        <r>
          <rPr>
            <sz val="11"/>
            <color indexed="81"/>
            <rFont val="Segoe UI"/>
            <family val="2"/>
          </rPr>
          <t xml:space="preserve">
</t>
        </r>
        <r>
          <rPr>
            <i/>
            <sz val="11"/>
            <color indexed="81"/>
            <rFont val="Segoe UI"/>
            <family val="2"/>
          </rPr>
          <t>Bitte eine ganze Zahl größer als Null eingeben.</t>
        </r>
      </text>
    </comment>
    <comment ref="J10" authorId="0" shapeId="0" xr:uid="{09F89D68-048E-4915-8CD3-4F99E2DD1247}">
      <text>
        <r>
          <rPr>
            <sz val="11"/>
            <color indexed="81"/>
            <rFont val="Segoe UI"/>
            <family val="2"/>
          </rPr>
          <t xml:space="preserve">Anzahl der BesucherInnen als SUMME ALLER angeführten Termine/Vorführungen/Shows desselben Programmpunktes. 
</t>
        </r>
        <r>
          <rPr>
            <sz val="10"/>
            <color indexed="81"/>
            <rFont val="Segoe UI"/>
            <family val="2"/>
          </rPr>
          <t xml:space="preserve">Beispiel: Bei den 5 Terminen vom Theaterstück Romeo und Julia wurden in Summe 1.328 BesucherInnen gezählt.
</t>
        </r>
        <r>
          <rPr>
            <i/>
            <sz val="11"/>
            <color indexed="81"/>
            <rFont val="Segoe UI"/>
            <family val="2"/>
          </rPr>
          <t>Bitte eine ganze Zahl größer als Null eingeben.</t>
        </r>
      </text>
    </comment>
    <comment ref="K10" authorId="0" shapeId="0" xr:uid="{47C11466-8839-48D3-B242-ACD06FA1E72C}">
      <text>
        <r>
          <rPr>
            <sz val="11"/>
            <color indexed="81"/>
            <rFont val="Segoe UI"/>
            <family val="2"/>
          </rPr>
          <t>Automatische Berechnung der Auslastungsquote (Gesamtauslastung dividiert durch max. Kapazität)</t>
        </r>
      </text>
    </comment>
    <comment ref="L10" authorId="0" shapeId="0" xr:uid="{4970F49E-C8F7-40D1-918F-4410AADCD615}">
      <text>
        <r>
          <rPr>
            <sz val="11"/>
            <color indexed="81"/>
            <rFont val="Segoe UI"/>
            <family val="2"/>
          </rPr>
          <t xml:space="preserve">Folgende Kategorien stehen im Dropdown zur Auswahl:
• Freier Eintritt
• Freiwillige Spenden
• Kostenpflichtig
</t>
        </r>
        <r>
          <rPr>
            <i/>
            <sz val="11"/>
            <color indexed="81"/>
            <rFont val="Segoe UI"/>
            <family val="2"/>
          </rPr>
          <t>Bitte aus Dropdown auswählen.</t>
        </r>
      </text>
    </comment>
    <comment ref="M10" authorId="0" shapeId="0" xr:uid="{507D5A82-2DA7-4129-9A59-4974D417024C}">
      <text>
        <r>
          <rPr>
            <sz val="11"/>
            <color indexed="81"/>
            <rFont val="Segoe UI"/>
            <family val="2"/>
          </rPr>
          <t xml:space="preserve">Um einen ungefähren Überblick des Preisniveaus der Eintritte zu erhalten, bitte um Angabe EINES DURCHSCHNITTspreises.
Beispiel: 
1 reguläre Karte ohne Ermäßigung kostet:
in Zone A im Vorverkauf € 10,-- und an der Abendkassa € 14,--
in Zone B im Vorverkauf € 16,-- und an der Abendkassa € 20,--
So errechnet sich ein Durchschnittspreis auf € 15,--
</t>
        </r>
        <r>
          <rPr>
            <i/>
            <sz val="11"/>
            <color indexed="81"/>
            <rFont val="Segoe UI"/>
            <family val="2"/>
          </rPr>
          <t xml:space="preserve">
Bitte EINEN Betrag in € eingeben.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<sst xmlns="http://schemas.openxmlformats.org/spreadsheetml/2006/main" count="100" uniqueCount="86">
  <si>
    <t>Konzert(e)</t>
  </si>
  <si>
    <t>Lesung(en)</t>
  </si>
  <si>
    <t>Theaterstück(e)</t>
  </si>
  <si>
    <t>Name des Veranstalters:</t>
  </si>
  <si>
    <t>zB. Jahresprogramm 2025</t>
  </si>
  <si>
    <t>zB. 1.1.-31.12.2025</t>
  </si>
  <si>
    <t>Aktenzahl der Förderung</t>
  </si>
  <si>
    <t>zB. F.1236</t>
  </si>
  <si>
    <t>Programmübersicht inkl Auslastungszahlen:</t>
  </si>
  <si>
    <t>zB. Verein xy</t>
  </si>
  <si>
    <t>Folgende Veranstaltungen wurden in o.a. Berichtszeitraum durchgeführt:</t>
  </si>
  <si>
    <t>WAS?</t>
  </si>
  <si>
    <t>FÜR WEN?</t>
  </si>
  <si>
    <t>WO?</t>
  </si>
  <si>
    <t>WIE VIELE TERMINE?</t>
  </si>
  <si>
    <t>WIE VIELE  BESUCHERiNNEN ?</t>
  </si>
  <si>
    <t>WIE VIEL EINTRITT?</t>
  </si>
  <si>
    <t>Spartenübergreifende Veranstaltung(en)</t>
  </si>
  <si>
    <t>I</t>
  </si>
  <si>
    <t>IL</t>
  </si>
  <si>
    <t>IM</t>
  </si>
  <si>
    <t>LA</t>
  </si>
  <si>
    <t>KU</t>
  </si>
  <si>
    <t>RE</t>
  </si>
  <si>
    <t>SZ</t>
  </si>
  <si>
    <t>andBL</t>
  </si>
  <si>
    <t>a.Ö.</t>
  </si>
  <si>
    <t>LZ</t>
  </si>
  <si>
    <t>KB</t>
  </si>
  <si>
    <t>Veranstaltungsart</t>
  </si>
  <si>
    <t>Bezirk</t>
  </si>
  <si>
    <t>Sume der Eintrittserlöse in €</t>
  </si>
  <si>
    <t>Durchschnittlicher Ticketpreis ohne Ermäßigung in €</t>
  </si>
  <si>
    <t>Preiskategorie</t>
  </si>
  <si>
    <t>Freier Eintritt</t>
  </si>
  <si>
    <t>Freiwillige Spenden</t>
  </si>
  <si>
    <t>Kostenpflichtig</t>
  </si>
  <si>
    <t>Zielgruppenalter</t>
  </si>
  <si>
    <t>0-5 Jahre</t>
  </si>
  <si>
    <t>6-12 Jahre</t>
  </si>
  <si>
    <t>13-17 Jahre</t>
  </si>
  <si>
    <t>18-65 Jahre</t>
  </si>
  <si>
    <t>über 65 Jahre</t>
  </si>
  <si>
    <t>Akt</t>
  </si>
  <si>
    <t>Jahr</t>
  </si>
  <si>
    <t>Name</t>
  </si>
  <si>
    <t>Durchführungszeitraum / Berichtszeitraum:</t>
  </si>
  <si>
    <t>Projekttitel/Veranstaltungstitel/ Gegenstand der Förderung:</t>
  </si>
  <si>
    <t>18-99 Jahre</t>
  </si>
  <si>
    <t>Interaktive Lesung "xxx"  (Beispiel)</t>
  </si>
  <si>
    <t>Theaterstück "Romeo und Julia" (Beispiel)</t>
  </si>
  <si>
    <t>Konzertreihe "Klassik für alle" (Beispiel)</t>
  </si>
  <si>
    <t>Hinweis für Großveranstalter:</t>
  </si>
  <si>
    <t>so können sie diese jeweils zusammenfassen und wie folgt ins Tabellenblatt "Auslastungsstatistik" eintragen</t>
  </si>
  <si>
    <t>Performance(s)</t>
  </si>
  <si>
    <t>Kabarett(s) und Kleinkunst</t>
  </si>
  <si>
    <t xml:space="preserve">Großveranstalter müssen nicht jede einzelne Veranstaltung aufzählen, sondern können gleichartige Veranstaltungen auch zusammenfassen. </t>
  </si>
  <si>
    <r>
      <rPr>
        <b/>
        <sz val="12"/>
        <color theme="1"/>
        <rFont val="Arial"/>
        <family val="2"/>
      </rPr>
      <t>Jeden Programmpunkt in eine eigene/neue Zeile eintragen.</t>
    </r>
    <r>
      <rPr>
        <sz val="12"/>
        <color theme="1"/>
        <rFont val="Arial"/>
        <family val="2"/>
      </rPr>
      <t xml:space="preserve">  (Ausnahme: Großveranstalter - siehe Hinweis für Großveranstalter unten)</t>
    </r>
  </si>
  <si>
    <t>EIN Programmpunkt  kann mehrere Termine umfassen (ZB. Das Theaterstück Romeo und Julia wurde 5 mal aufgeführt. D.h. für "Romeo und Julia" nur 1 Zeile ausfüllen aber bei Anzahl "5" eintragen.)</t>
  </si>
  <si>
    <t>Nicht vorhandene Veranstaltungsart</t>
  </si>
  <si>
    <t>Die zutreffende Veranstaltungsart ist im Dropdown nicht vorhanden. Was tun?</t>
  </si>
  <si>
    <t>Tragen Sie dazu jeden Programmpunkt, der im Berichtszeitraum stattgefunden hat, in die Tabelle ein.</t>
  </si>
  <si>
    <t xml:space="preserve"> Titel des Programmpunktes / 
Titel der Veranstaltung</t>
  </si>
  <si>
    <t>überwiegendes 
Alter der Zielgruppe</t>
  </si>
  <si>
    <t>Im nächsten Jahr werden wir diese Veranstaltungsart im Dropdown im Fragebogen ergänzen.</t>
  </si>
  <si>
    <t>Übermittlung des ausgefüllten Fragebogens als Ecxeldatei an die Abteilung Kultur beim Amt der Tiroler Landesregierung</t>
  </si>
  <si>
    <r>
      <t xml:space="preserve">Bitte nutzen Sie dazu den </t>
    </r>
    <r>
      <rPr>
        <b/>
        <sz val="12"/>
        <color theme="1"/>
        <rFont val="Arial"/>
        <family val="2"/>
      </rPr>
      <t>Upload-Link in Ihrer Förderzusage</t>
    </r>
    <r>
      <rPr>
        <sz val="12"/>
        <color theme="1"/>
        <rFont val="Arial"/>
        <family val="2"/>
      </rPr>
      <t xml:space="preserve"> unter Verwendung der dort angeführten Zugangsdaten.</t>
    </r>
  </si>
  <si>
    <t>oder mailen Sie die Excel-Datei unter Angabe der Geschäftszahl an kultur@tirol.gv.at.</t>
  </si>
  <si>
    <t>Anmerkungen/Kommentare:</t>
  </si>
  <si>
    <t>Abteilung Kultur beim Amt der Tiroler Landesregierung</t>
  </si>
  <si>
    <t>Dieses Tabellenblatt ist NICHT zu befüllen. Es dient nur als Hilfetool für die DropDown-Auswahllisten.</t>
  </si>
  <si>
    <r>
      <t xml:space="preserve">Damit der Fragebogen zur Auslastungsstatistik auswertbar bleibt, retournieren Sie bitte den ausgefüllten Fragebogen </t>
    </r>
    <r>
      <rPr>
        <b/>
        <sz val="12"/>
        <color theme="1"/>
        <rFont val="Arial"/>
        <family val="2"/>
      </rPr>
      <t>als EXCELDATEI</t>
    </r>
    <r>
      <rPr>
        <sz val="12"/>
        <color theme="1"/>
        <rFont val="Arial"/>
        <family val="2"/>
      </rPr>
      <t>.</t>
    </r>
  </si>
  <si>
    <t xml:space="preserve">Beispiel: Sie veranstalteten im Berichtsjahr 35 unterschiedliche Popkonzerte (mit jeweils unterschiedlichen KünstlerInnen) und 27 Kabaretts (mit jeweils unterschiedlichen KünstlerInnen) </t>
  </si>
  <si>
    <t>Tanz</t>
  </si>
  <si>
    <t>Zirkus / Akrobatik</t>
  </si>
  <si>
    <t>Workshop(s) / Vortrag</t>
  </si>
  <si>
    <t>Ausstellung(en)</t>
  </si>
  <si>
    <t>ohne bestimmte Alterszielgruppe</t>
  </si>
  <si>
    <t>mehrere Bezirke</t>
  </si>
  <si>
    <t xml:space="preserve">Aus lastung squote in % </t>
  </si>
  <si>
    <t>ANZAHL der Termine / Vorführungen / Shows 
je Programmpunkt</t>
  </si>
  <si>
    <t>Bezirk der Veranstalt-ungsort(e)</t>
  </si>
  <si>
    <t>Bemerkungfeld (Optional)</t>
  </si>
  <si>
    <r>
      <t xml:space="preserve">MAX KAPAZITÄT 
</t>
    </r>
    <r>
      <rPr>
        <sz val="8"/>
        <color theme="1"/>
        <rFont val="Arial Narrow"/>
        <family val="2"/>
      </rPr>
      <t>(Anzahl der Personen als SUMME ALLER TERMINE dieses Programmpunktes)</t>
    </r>
  </si>
  <si>
    <r>
      <t>GESAMTAUSLASTUNG</t>
    </r>
    <r>
      <rPr>
        <sz val="8"/>
        <color theme="1"/>
        <rFont val="Arial Narrow"/>
        <family val="2"/>
      </rPr>
      <t xml:space="preserve"> (Anzahl der Personen als SUMME ALLER TERMINE dieses Programmpunktes)</t>
    </r>
  </si>
  <si>
    <t>Stand 25.11.2025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</si>
</sst>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6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indexed="81"/>
      <name val="Segoe UI"/>
      <charset val="1"/>
    </font>
    <font>
      <sz val="11"/>
      <color indexed="81"/>
      <name val="Segoe UI"/>
      <family val="2"/>
    </font>
    <font>
      <i/>
      <sz val="11"/>
      <color indexed="81"/>
      <name val="Segoe UI"/>
      <family val="2"/>
    </font>
    <font>
      <u/>
      <sz val="11"/>
      <color indexed="81"/>
      <name val="Segoe UI"/>
      <family val="2"/>
    </font>
    <font>
      <sz val="10"/>
      <color indexed="81"/>
      <name val="Segoe UI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8"/>
      <color theme="1"/>
      <name val="Arial Narrow"/>
      <family val="2"/>
    </font>
    <font>
      <i/>
      <sz val="9"/>
      <color rgb="FF0070C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Protection="1"/>
    <xf numFmtId="0" fontId="0" fillId="0" borderId="0" xfId="0" applyAlignment="1" applyProtection="1">
      <alignment wrapText="1"/>
    </xf>
    <xf numFmtId="0" fontId="1" fillId="0" borderId="0" xfId="0" applyFont="1" applyProtection="1"/>
    <xf numFmtId="0" fontId="0" fillId="0" borderId="0" xfId="0" applyAlignment="1" applyProtection="1">
      <alignment horizontal="center" wrapText="1"/>
    </xf>
    <xf numFmtId="0" fontId="0" fillId="0" borderId="0" xfId="0" applyFill="1" applyProtection="1"/>
    <xf numFmtId="3" fontId="0" fillId="0" borderId="0" xfId="0" applyNumberFormat="1" applyProtection="1"/>
    <xf numFmtId="164" fontId="0" fillId="0" borderId="0" xfId="0" applyNumberFormat="1" applyAlignment="1" applyProtection="1">
      <alignment horizont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16" fontId="0" fillId="4" borderId="0" xfId="0" applyNumberFormat="1" applyFill="1"/>
    <xf numFmtId="0" fontId="1" fillId="0" borderId="0" xfId="0" applyFont="1"/>
    <xf numFmtId="0" fontId="8" fillId="4" borderId="0" xfId="0" applyFont="1" applyFill="1"/>
    <xf numFmtId="0" fontId="10" fillId="4" borderId="0" xfId="0" applyFont="1" applyFill="1"/>
    <xf numFmtId="0" fontId="9" fillId="5" borderId="0" xfId="0" applyFont="1" applyFill="1"/>
    <xf numFmtId="0" fontId="10" fillId="5" borderId="0" xfId="0" applyFont="1" applyFill="1"/>
    <xf numFmtId="0" fontId="8" fillId="5" borderId="0" xfId="0" applyFont="1" applyFill="1"/>
    <xf numFmtId="0" fontId="0" fillId="0" borderId="0" xfId="0" applyFill="1" applyAlignment="1" applyProtection="1">
      <alignment horizontal="center" wrapText="1"/>
      <protection locked="0"/>
    </xf>
    <xf numFmtId="3" fontId="0" fillId="0" borderId="0" xfId="0" applyNumberFormat="1" applyAlignment="1" applyProtection="1">
      <alignment horizontal="center" wrapText="1"/>
      <protection locked="0"/>
    </xf>
    <xf numFmtId="164" fontId="0" fillId="0" borderId="0" xfId="0" applyNumberFormat="1" applyAlignment="1" applyProtection="1">
      <alignment horizontal="center" wrapText="1"/>
      <protection locked="0"/>
    </xf>
    <xf numFmtId="0" fontId="0" fillId="0" borderId="0" xfId="0" applyFill="1" applyAlignment="1" applyProtection="1">
      <alignment wrapText="1"/>
      <protection locked="0"/>
    </xf>
    <xf numFmtId="3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/>
    <xf numFmtId="0" fontId="10" fillId="6" borderId="0" xfId="0" applyFont="1" applyFill="1"/>
    <xf numFmtId="0" fontId="8" fillId="7" borderId="0" xfId="0" applyFont="1" applyFill="1"/>
    <xf numFmtId="0" fontId="10" fillId="7" borderId="0" xfId="0" applyFont="1" applyFill="1"/>
    <xf numFmtId="9" fontId="7" fillId="0" borderId="0" xfId="1" applyFont="1" applyAlignment="1" applyProtection="1">
      <alignment horizontal="center"/>
    </xf>
    <xf numFmtId="0" fontId="12" fillId="2" borderId="1" xfId="0" applyFont="1" applyFill="1" applyBorder="1" applyAlignment="1" applyProtection="1">
      <alignment horizontal="center"/>
    </xf>
    <xf numFmtId="0" fontId="13" fillId="0" borderId="0" xfId="0" applyFont="1" applyAlignment="1" applyProtection="1">
      <alignment horizontal="center" wrapText="1"/>
    </xf>
    <xf numFmtId="0" fontId="13" fillId="2" borderId="5" xfId="0" applyFont="1" applyFill="1" applyBorder="1" applyAlignment="1" applyProtection="1">
      <alignment horizontal="center" wrapText="1"/>
    </xf>
    <xf numFmtId="3" fontId="13" fillId="2" borderId="5" xfId="0" applyNumberFormat="1" applyFont="1" applyFill="1" applyBorder="1" applyAlignment="1" applyProtection="1">
      <alignment horizontal="center" wrapText="1"/>
    </xf>
    <xf numFmtId="3" fontId="14" fillId="2" borderId="5" xfId="0" applyNumberFormat="1" applyFont="1" applyFill="1" applyBorder="1" applyAlignment="1" applyProtection="1">
      <alignment horizontal="center" wrapText="1"/>
    </xf>
    <xf numFmtId="0" fontId="12" fillId="0" borderId="0" xfId="0" applyFont="1" applyAlignment="1" applyProtection="1">
      <alignment horizontal="center"/>
    </xf>
    <xf numFmtId="0" fontId="0" fillId="0" borderId="0" xfId="0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center"/>
    </xf>
    <xf numFmtId="0" fontId="15" fillId="0" borderId="0" xfId="0" applyFont="1" applyAlignment="1" applyProtection="1">
      <alignment horizontal="center" wrapText="1"/>
    </xf>
    <xf numFmtId="0" fontId="15" fillId="0" borderId="0" xfId="0" applyFont="1" applyFill="1" applyAlignment="1" applyProtection="1">
      <alignment horizontal="center"/>
    </xf>
    <xf numFmtId="3" fontId="15" fillId="0" borderId="0" xfId="0" applyNumberFormat="1" applyFont="1" applyAlignment="1" applyProtection="1">
      <alignment horizontal="center"/>
    </xf>
    <xf numFmtId="9" fontId="15" fillId="0" borderId="0" xfId="1" applyFont="1" applyAlignment="1" applyProtection="1">
      <alignment horizontal="center"/>
    </xf>
    <xf numFmtId="164" fontId="15" fillId="0" borderId="0" xfId="0" applyNumberFormat="1" applyFont="1" applyAlignment="1" applyProtection="1">
      <alignment horizontal="center"/>
    </xf>
    <xf numFmtId="0" fontId="13" fillId="2" borderId="0" xfId="0" applyFont="1" applyFill="1" applyAlignment="1" applyProtection="1">
      <alignment wrapText="1"/>
    </xf>
    <xf numFmtId="0" fontId="0" fillId="2" borderId="0" xfId="0" applyFill="1" applyProtection="1"/>
    <xf numFmtId="0" fontId="12" fillId="2" borderId="1" xfId="0" applyFont="1" applyFill="1" applyBorder="1" applyAlignment="1" applyProtection="1">
      <alignment horizontal="center"/>
    </xf>
    <xf numFmtId="0" fontId="12" fillId="2" borderId="2" xfId="0" applyFont="1" applyFill="1" applyBorder="1" applyAlignment="1" applyProtection="1">
      <alignment horizontal="center"/>
    </xf>
    <xf numFmtId="0" fontId="12" fillId="2" borderId="3" xfId="0" applyFont="1" applyFill="1" applyBorder="1" applyAlignment="1" applyProtection="1">
      <alignment horizontal="center"/>
    </xf>
    <xf numFmtId="0" fontId="12" fillId="2" borderId="4" xfId="0" applyFont="1" applyFill="1" applyBorder="1" applyAlignment="1" applyProtection="1">
      <alignment horizontal="center"/>
    </xf>
    <xf numFmtId="0" fontId="0" fillId="0" borderId="0" xfId="0" applyAlignment="1" applyProtection="1">
      <alignment horizontal="left" vertical="center" wrapText="1"/>
      <protection locked="0"/>
    </xf>
  </cellXfs>
  <cellStyles count="2">
    <cellStyle name="Prozent" xfId="1" builtinId="5"/>
    <cellStyle name="Standard" xfId="0" builtinId="0"/>
  </cellStyles>
  <dxfs count="21"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protection locked="0" hidden="0"/>
    </dxf>
    <dxf>
      <numFmt numFmtId="164" formatCode="&quot;€&quot;\ #,##0.00"/>
      <alignment horizontal="center" vertical="bottom" textRotation="0" wrapText="0" indent="0" justifyLastLine="0" shrinkToFit="0" readingOrder="0"/>
      <protection locked="1" hidden="0"/>
    </dxf>
    <dxf>
      <numFmt numFmtId="164" formatCode="&quot;€&quot;\ #,##0.00"/>
      <alignment horizontal="center" vertical="bottom" textRotation="0" wrapText="0" indent="0" justifyLastLine="0" shrinkToFit="0" readingOrder="0"/>
      <protection locked="1" hidden="0"/>
    </dxf>
    <dxf>
      <protection locked="1" hidden="0"/>
    </dxf>
    <dxf>
      <numFmt numFmtId="13" formatCode="0%"/>
      <alignment horizontal="center" vertical="bottom" textRotation="0" wrapText="1" indent="0" justifyLastLine="0" shrinkToFit="0" readingOrder="0"/>
      <protection locked="1" hidden="0"/>
    </dxf>
    <dxf>
      <numFmt numFmtId="3" formatCode="#,##0"/>
      <protection locked="1" hidden="0"/>
    </dxf>
    <dxf>
      <numFmt numFmtId="3" formatCode="#,##0"/>
      <protection locked="1" hidden="0"/>
    </dxf>
    <dxf>
      <protection locked="1" hidden="0"/>
    </dxf>
    <dxf>
      <protection locked="1" hidden="0"/>
    </dxf>
    <dxf>
      <fill>
        <patternFill patternType="none">
          <fgColor indexed="64"/>
          <bgColor indexed="65"/>
        </patternFill>
      </fill>
      <protection locked="1" hidden="0"/>
    </dxf>
    <dxf>
      <alignment vertical="bottom" textRotation="0" wrapText="1" indent="0" justifyLastLine="0" shrinkToFit="0" readingOrder="0"/>
      <protection locked="1" hidden="0"/>
    </dxf>
    <dxf>
      <protection locked="1" hidden="0"/>
    </dxf>
    <dxf>
      <border outline="0">
        <top style="thin">
          <color indexed="64"/>
        </top>
      </border>
    </dxf>
    <dxf>
      <protection locked="1" hidden="0"/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Arial Narrow"/>
        <family val="2"/>
        <scheme val="none"/>
      </font>
      <fill>
        <patternFill patternType="solid">
          <fgColor indexed="64"/>
          <bgColor theme="2"/>
        </patternFill>
      </fill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11</xdr:row>
      <xdr:rowOff>114300</xdr:rowOff>
    </xdr:from>
    <xdr:to>
      <xdr:col>20</xdr:col>
      <xdr:colOff>688020</xdr:colOff>
      <xdr:row>18</xdr:row>
      <xdr:rowOff>124012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26319B19-0740-557B-8201-6E967B1913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" y="2552700"/>
          <a:ext cx="15908970" cy="1343212"/>
        </a:xfrm>
        <a:prstGeom prst="rect">
          <a:avLst/>
        </a:prstGeom>
      </xdr:spPr>
    </xdr:pic>
    <xdr:clientData/>
  </xdr:twoCellAnchor>
  <xdr:twoCellAnchor editAs="oneCell">
    <xdr:from>
      <xdr:col>0</xdr:col>
      <xdr:colOff>85725</xdr:colOff>
      <xdr:row>24</xdr:row>
      <xdr:rowOff>38100</xdr:rowOff>
    </xdr:from>
    <xdr:to>
      <xdr:col>7</xdr:col>
      <xdr:colOff>172206</xdr:colOff>
      <xdr:row>31</xdr:row>
      <xdr:rowOff>85918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DE963167-93DC-AE98-8BE0-8984C9400C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5" y="4962525"/>
          <a:ext cx="5420481" cy="138131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26FC66E-FA8C-4950-A7E0-47A73BB28B38}" name="Tabelle2" displayName="Tabelle2" ref="D10:O130" totalsRowShown="0" headerRowDxfId="20" dataDxfId="18" headerRowBorderDxfId="19" tableBorderDxfId="17">
  <tableColumns count="12">
    <tableColumn id="1" xr3:uid="{64226512-521E-4547-939C-1506A35CF1BB}" name="Veranstaltungsart" dataDxfId="16"/>
    <tableColumn id="2" xr3:uid="{961B4C8F-8A43-4A1E-8037-9223EC38B27F}" name=" Titel des Programmpunktes / _x000a_Titel der Veranstaltung" dataDxfId="15"/>
    <tableColumn id="3" xr3:uid="{BD0738AF-4798-4112-9A63-0437BD7640B2}" name="überwiegendes _x000a_Alter der Zielgruppe" dataDxfId="14"/>
    <tableColumn id="4" xr3:uid="{E100198D-B590-4CCB-919A-B337835BDC75}" name="Bezirk der Veranstalt-ungsort(e)" dataDxfId="13"/>
    <tableColumn id="5" xr3:uid="{ABD0D612-45E9-4408-AD69-4CD0D2D120B8}" name="ANZAHL der Termine / Vorführungen / Shows _x000a_je Programmpunkt" dataDxfId="12"/>
    <tableColumn id="6" xr3:uid="{1F9D367D-C5AC-4725-B5F5-F84FF5302BE8}" name="MAX KAPAZITÄT _x000a_(Anzahl der Personen als SUMME ALLER TERMINE dieses Programmpunktes)" dataDxfId="11"/>
    <tableColumn id="7" xr3:uid="{9145CD1E-F685-4F7D-AD09-D3D9872BA55D}" name="GESAMTAUSLASTUNG (Anzahl der Personen als SUMME ALLER TERMINE dieses Programmpunktes)" dataDxfId="10"/>
    <tableColumn id="11" xr3:uid="{A2F15E73-89A3-4D87-BA95-E892421BB5D0}" name="Aus lastung squote in % " dataDxfId="9">
      <calculatedColumnFormula>IFERROR(Tabelle2[[#This Row],[GESAMTAUSLASTUNG (Anzahl der Personen als SUMME ALLER TERMINE dieses Programmpunktes)]]/Tabelle2[[#This Row],[MAX KAPAZITÄT 
(Anzahl der Personen als SUMME ALLER TERMINE dieses Programmpunktes)]],"")</calculatedColumnFormula>
    </tableColumn>
    <tableColumn id="8" xr3:uid="{3D17FD25-16B6-4517-9205-40336BC82286}" name="Preiskategorie" dataDxfId="8"/>
    <tableColumn id="9" xr3:uid="{EAE9E03C-393A-4DA0-8003-4CAE30EAA0E0}" name="Durchschnittlicher Ticketpreis ohne Ermäßigung in €" dataDxfId="7"/>
    <tableColumn id="10" xr3:uid="{ECE6565E-47F8-433C-93B8-CC6AB07705DB}" name="Sume der Eintrittserlöse in €" dataDxfId="6"/>
    <tableColumn id="12" xr3:uid="{0F3BC71A-E9DD-46C2-BD84-F57B3419DD4A}" name="Bemerkungfeld (Optional)" dataDxfId="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F51BE7-00D5-46ED-8745-CAF32C28FBD0}">
  <dimension ref="A1:I41"/>
  <sheetViews>
    <sheetView tabSelected="1" zoomScale="85" zoomScaleNormal="85" workbookViewId="0">
      <selection activeCell="A2" sqref="A2"/>
    </sheetView>
  </sheetViews>
  <sheetFormatPr baseColWidth="10" defaultRowHeight="15" x14ac:dyDescent="0.2"/>
  <cols>
    <col min="1" max="16384" width="11.42578125" style="18"/>
  </cols>
  <sheetData>
    <row r="1" spans="1:9" ht="20.25" x14ac:dyDescent="0.3">
      <c r="A1" s="17" t="str" cm="1">
        <f t="array" aca="1" ref="A1" ca="1">MID(CELL("dateiname",A1),FIND("]",CELL("dateiname",A1))+1,255)</f>
        <v>Anleitung</v>
      </c>
    </row>
    <row r="2" spans="1:9" ht="9.75" customHeight="1" x14ac:dyDescent="0.3">
      <c r="I2" s="17"/>
    </row>
    <row r="3" spans="1:9" ht="18.75" customHeight="1" x14ac:dyDescent="0.2">
      <c r="A3" s="18" t="str">
        <f ca="1">"Bitte befüllen Sie das Tabellenblatt '"&amp;Auslastungsstatistik!A1&amp;"' vollständig."</f>
        <v>Bitte befüllen Sie das Tabellenblatt 'Auslastungsstatistik' vollständig.</v>
      </c>
    </row>
    <row r="4" spans="1:9" ht="18.75" customHeight="1" x14ac:dyDescent="0.2">
      <c r="A4" s="18" t="s">
        <v>61</v>
      </c>
    </row>
    <row r="5" spans="1:9" ht="18.75" customHeight="1" x14ac:dyDescent="0.25">
      <c r="A5" s="18" t="s">
        <v>57</v>
      </c>
    </row>
    <row r="6" spans="1:9" ht="18.75" customHeight="1" x14ac:dyDescent="0.2">
      <c r="A6" s="18" t="s">
        <v>58</v>
      </c>
    </row>
    <row r="7" spans="1:9" ht="8.25" customHeight="1" x14ac:dyDescent="0.2"/>
    <row r="8" spans="1:9" s="16" customFormat="1" ht="15.75" x14ac:dyDescent="0.25">
      <c r="A8" s="15" t="s">
        <v>52</v>
      </c>
    </row>
    <row r="9" spans="1:9" ht="15.75" x14ac:dyDescent="0.25">
      <c r="A9" s="19" t="s">
        <v>56</v>
      </c>
    </row>
    <row r="10" spans="1:9" x14ac:dyDescent="0.2">
      <c r="A10" s="18" t="s">
        <v>72</v>
      </c>
    </row>
    <row r="11" spans="1:9" x14ac:dyDescent="0.2">
      <c r="A11" s="18" t="s">
        <v>53</v>
      </c>
    </row>
    <row r="20" spans="1:1" ht="6.75" customHeight="1" x14ac:dyDescent="0.2"/>
    <row r="21" spans="1:1" ht="7.5" customHeight="1" x14ac:dyDescent="0.2"/>
    <row r="22" spans="1:1" s="16" customFormat="1" ht="15.75" x14ac:dyDescent="0.25">
      <c r="A22" s="15" t="s">
        <v>60</v>
      </c>
    </row>
    <row r="23" spans="1:1" x14ac:dyDescent="0.2">
      <c r="A23" s="18" t="str">
        <f>"Sollte die zutreffende Veranstaltungsart im Dropdown nicht vorhanden sein, so wählen Sie bitte '"&amp;Auswahllisten!A14&amp;"' aus und ergänzen Sie die Veranstaltungsart beim Titel des Programmpunktes in Klammer."</f>
        <v>Sollte die zutreffende Veranstaltungsart im Dropdown nicht vorhanden sein, so wählen Sie bitte 'Nicht vorhandene Veranstaltungsart' aus und ergänzen Sie die Veranstaltungsart beim Titel des Programmpunktes in Klammer.</v>
      </c>
    </row>
    <row r="24" spans="1:1" x14ac:dyDescent="0.2">
      <c r="A24" s="18" t="s">
        <v>64</v>
      </c>
    </row>
    <row r="33" spans="1:1" ht="10.5" customHeight="1" x14ac:dyDescent="0.2"/>
    <row r="34" spans="1:1" ht="10.5" customHeight="1" x14ac:dyDescent="0.2"/>
    <row r="35" spans="1:1" s="28" customFormat="1" ht="15.75" x14ac:dyDescent="0.25">
      <c r="A35" s="27" t="s">
        <v>65</v>
      </c>
    </row>
    <row r="36" spans="1:1" s="26" customFormat="1" ht="15.75" x14ac:dyDescent="0.25">
      <c r="A36" s="26" t="s">
        <v>71</v>
      </c>
    </row>
    <row r="37" spans="1:1" s="26" customFormat="1" ht="15.75" x14ac:dyDescent="0.25">
      <c r="A37" s="26" t="s">
        <v>66</v>
      </c>
    </row>
    <row r="38" spans="1:1" s="26" customFormat="1" x14ac:dyDescent="0.2">
      <c r="A38" s="26" t="s">
        <v>67</v>
      </c>
    </row>
    <row r="40" spans="1:1" x14ac:dyDescent="0.2">
      <c r="A40" s="18" t="s">
        <v>69</v>
      </c>
    </row>
    <row r="41" spans="1:1" x14ac:dyDescent="0.2">
      <c r="A41" s="18" t="s">
        <v>85</v>
      </c>
    </row>
  </sheetData>
  <sheetProtection algorithmName="SHA-512" hashValue="CE8Qgogu3Bg3k9p33mVP+b30CyIwAMA+nvzII0JVidsSVBPzwsAhu0chT/8aYKve8nx3Nm4eindcbvdzAVEZAQ==" saltValue="cUL6NP2+LRTLz1fPHGeGhg==" spinCount="100000" sheet="1" objects="1" scenarios="1" selectLockedCells="1"/>
  <pageMargins left="0.23622047244094491" right="0.23622047244094491" top="0.74803149606299213" bottom="0.74803149606299213" header="0.31496062992125984" footer="0.31496062992125984"/>
  <pageSetup paperSize="9" scale="60" orientation="landscape" verticalDpi="0" r:id="rId1"/>
  <headerFooter>
    <oddHeader>&amp;A</oddHeader>
    <oddFooter>&amp;LAmt der Tiroler Landesregierung
Abteilung Kultur&amp;RFormular vom 25.11.2025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45F1E-C2D1-40AA-BC76-93FCB86553C7}">
  <sheetPr>
    <pageSetUpPr fitToPage="1"/>
  </sheetPr>
  <dimension ref="A1:O130"/>
  <sheetViews>
    <sheetView topLeftCell="D1" zoomScaleNormal="100" workbookViewId="0">
      <pane ySplit="10" topLeftCell="A11" activePane="bottomLeft" state="frozen"/>
      <selection activeCell="D1" sqref="D1"/>
      <selection pane="bottomLeft" activeCell="E1" sqref="E1"/>
    </sheetView>
  </sheetViews>
  <sheetFormatPr baseColWidth="10" defaultRowHeight="12.75" outlineLevelCol="1" x14ac:dyDescent="0.2"/>
  <cols>
    <col min="1" max="3" width="11.42578125" style="3" hidden="1" customWidth="1" outlineLevel="1"/>
    <col min="4" max="4" width="22" style="3" customWidth="1" collapsed="1"/>
    <col min="5" max="5" width="46.140625" style="4" customWidth="1"/>
    <col min="6" max="6" width="16.85546875" style="7" customWidth="1"/>
    <col min="7" max="7" width="10.85546875" style="3" customWidth="1"/>
    <col min="8" max="8" width="17.85546875" style="3" customWidth="1"/>
    <col min="9" max="10" width="18.5703125" style="8" customWidth="1"/>
    <col min="11" max="11" width="6.85546875" style="8" customWidth="1"/>
    <col min="12" max="12" width="18.5703125" style="3" customWidth="1"/>
    <col min="13" max="13" width="16.140625" style="9" customWidth="1"/>
    <col min="14" max="14" width="21.140625" style="9" customWidth="1"/>
    <col min="15" max="15" width="35.5703125" style="9" customWidth="1"/>
    <col min="16" max="16384" width="11.42578125" style="3"/>
  </cols>
  <sheetData>
    <row r="1" spans="1:15" x14ac:dyDescent="0.2">
      <c r="A1" s="25" t="str" cm="1">
        <f t="array" aca="1" ref="A1" ca="1">MID(CELL("dateiname",A1),FIND("]",CELL("dateiname",A1))+1,255)</f>
        <v>Auslastungsstatistik</v>
      </c>
      <c r="D1" s="43" t="s">
        <v>3</v>
      </c>
      <c r="E1" s="36" t="s">
        <v>9</v>
      </c>
      <c r="G1" s="44" t="s">
        <v>68</v>
      </c>
      <c r="H1" s="44"/>
    </row>
    <row r="2" spans="1:15" ht="25.5" x14ac:dyDescent="0.2">
      <c r="D2" s="43" t="s">
        <v>47</v>
      </c>
      <c r="E2" s="36" t="s">
        <v>4</v>
      </c>
      <c r="G2" s="49"/>
      <c r="H2" s="49"/>
      <c r="I2" s="49"/>
      <c r="J2" s="49"/>
      <c r="K2" s="49"/>
      <c r="L2" s="49"/>
      <c r="M2" s="49"/>
      <c r="N2" s="49"/>
      <c r="O2" s="49"/>
    </row>
    <row r="3" spans="1:15" ht="25.5" x14ac:dyDescent="0.2">
      <c r="D3" s="43" t="s">
        <v>46</v>
      </c>
      <c r="E3" s="36" t="s">
        <v>5</v>
      </c>
      <c r="G3" s="49"/>
      <c r="H3" s="49"/>
      <c r="I3" s="49"/>
      <c r="J3" s="49"/>
      <c r="K3" s="49"/>
      <c r="L3" s="49"/>
      <c r="M3" s="49"/>
      <c r="N3" s="49"/>
      <c r="O3" s="49"/>
    </row>
    <row r="4" spans="1:15" x14ac:dyDescent="0.2">
      <c r="D4" s="43" t="s">
        <v>6</v>
      </c>
      <c r="E4" s="36" t="s">
        <v>7</v>
      </c>
      <c r="G4" s="49"/>
      <c r="H4" s="49"/>
      <c r="I4" s="49"/>
      <c r="J4" s="49"/>
      <c r="K4" s="49"/>
      <c r="L4" s="49"/>
      <c r="M4" s="49"/>
      <c r="N4" s="49"/>
      <c r="O4" s="49"/>
    </row>
    <row r="7" spans="1:15" x14ac:dyDescent="0.2">
      <c r="D7" s="5" t="s">
        <v>8</v>
      </c>
    </row>
    <row r="8" spans="1:15" x14ac:dyDescent="0.2">
      <c r="D8" s="3" t="s">
        <v>10</v>
      </c>
    </row>
    <row r="9" spans="1:15" s="35" customFormat="1" x14ac:dyDescent="0.2">
      <c r="D9" s="45" t="s">
        <v>11</v>
      </c>
      <c r="E9" s="45"/>
      <c r="F9" s="30" t="s">
        <v>12</v>
      </c>
      <c r="G9" s="30" t="s">
        <v>13</v>
      </c>
      <c r="H9" s="30" t="s">
        <v>14</v>
      </c>
      <c r="I9" s="46" t="s">
        <v>15</v>
      </c>
      <c r="J9" s="47"/>
      <c r="K9" s="48"/>
      <c r="L9" s="46" t="s">
        <v>16</v>
      </c>
      <c r="M9" s="47"/>
      <c r="N9" s="48"/>
      <c r="O9" s="30"/>
    </row>
    <row r="10" spans="1:15" s="31" customFormat="1" ht="75" customHeight="1" x14ac:dyDescent="0.25">
      <c r="A10" s="31" t="s">
        <v>45</v>
      </c>
      <c r="B10" s="31" t="s">
        <v>43</v>
      </c>
      <c r="C10" s="31" t="s">
        <v>44</v>
      </c>
      <c r="D10" s="32" t="s">
        <v>29</v>
      </c>
      <c r="E10" s="32" t="s">
        <v>62</v>
      </c>
      <c r="F10" s="32" t="s">
        <v>63</v>
      </c>
      <c r="G10" s="32" t="s">
        <v>81</v>
      </c>
      <c r="H10" s="32" t="s">
        <v>80</v>
      </c>
      <c r="I10" s="33" t="s">
        <v>83</v>
      </c>
      <c r="J10" s="33" t="s">
        <v>84</v>
      </c>
      <c r="K10" s="34" t="s">
        <v>79</v>
      </c>
      <c r="L10" s="32" t="s">
        <v>33</v>
      </c>
      <c r="M10" s="32" t="s">
        <v>32</v>
      </c>
      <c r="N10" s="32" t="s">
        <v>31</v>
      </c>
      <c r="O10" s="32" t="s">
        <v>82</v>
      </c>
    </row>
    <row r="11" spans="1:15" s="37" customFormat="1" ht="12" x14ac:dyDescent="0.2">
      <c r="D11" s="37" t="s">
        <v>1</v>
      </c>
      <c r="E11" s="38" t="s">
        <v>49</v>
      </c>
      <c r="F11" s="39" t="s">
        <v>40</v>
      </c>
      <c r="G11" s="37" t="s">
        <v>18</v>
      </c>
      <c r="H11" s="37">
        <v>1</v>
      </c>
      <c r="I11" s="40">
        <v>50</v>
      </c>
      <c r="J11" s="40">
        <v>48</v>
      </c>
      <c r="K11" s="41">
        <f>IFERROR(Tabelle2[[#This Row],[GESAMTAUSLASTUNG (Anzahl der Personen als SUMME ALLER TERMINE dieses Programmpunktes)]]/Tabelle2[[#This Row],[MAX KAPAZITÄT 
(Anzahl der Personen als SUMME ALLER TERMINE dieses Programmpunktes)]],"")</f>
        <v>0.96</v>
      </c>
      <c r="L11" s="37" t="s">
        <v>35</v>
      </c>
      <c r="M11" s="42">
        <v>0</v>
      </c>
      <c r="N11" s="42">
        <v>376.8</v>
      </c>
      <c r="O11" s="42"/>
    </row>
    <row r="12" spans="1:15" s="37" customFormat="1" ht="12" x14ac:dyDescent="0.2">
      <c r="A12" s="37">
        <f>A11</f>
        <v>0</v>
      </c>
      <c r="B12" s="37">
        <f>B11</f>
        <v>0</v>
      </c>
      <c r="C12" s="37">
        <f>C11</f>
        <v>0</v>
      </c>
      <c r="D12" s="37" t="s">
        <v>2</v>
      </c>
      <c r="E12" s="38" t="s">
        <v>50</v>
      </c>
      <c r="F12" s="39" t="s">
        <v>48</v>
      </c>
      <c r="G12" s="37" t="s">
        <v>24</v>
      </c>
      <c r="H12" s="37">
        <v>5</v>
      </c>
      <c r="I12" s="40">
        <v>1999</v>
      </c>
      <c r="J12" s="40">
        <v>1328</v>
      </c>
      <c r="K12" s="41">
        <f>IFERROR(Tabelle2[[#This Row],[GESAMTAUSLASTUNG (Anzahl der Personen als SUMME ALLER TERMINE dieses Programmpunktes)]]/Tabelle2[[#This Row],[MAX KAPAZITÄT 
(Anzahl der Personen als SUMME ALLER TERMINE dieses Programmpunktes)]],"")</f>
        <v>0.66433216608304158</v>
      </c>
      <c r="L12" s="37" t="s">
        <v>36</v>
      </c>
      <c r="M12" s="42">
        <v>15</v>
      </c>
      <c r="N12" s="42">
        <v>18456</v>
      </c>
      <c r="O12" s="42"/>
    </row>
    <row r="13" spans="1:15" s="37" customFormat="1" ht="12" x14ac:dyDescent="0.2">
      <c r="A13" s="37">
        <f t="shared" ref="A13:C28" si="0">A12</f>
        <v>0</v>
      </c>
      <c r="B13" s="37">
        <f t="shared" si="0"/>
        <v>0</v>
      </c>
      <c r="C13" s="37">
        <f t="shared" si="0"/>
        <v>0</v>
      </c>
      <c r="D13" s="37" t="s">
        <v>0</v>
      </c>
      <c r="E13" s="38" t="s">
        <v>51</v>
      </c>
      <c r="F13" s="39" t="s">
        <v>42</v>
      </c>
      <c r="G13" s="37" t="s">
        <v>19</v>
      </c>
      <c r="H13" s="37">
        <v>3</v>
      </c>
      <c r="I13" s="40">
        <v>1350</v>
      </c>
      <c r="J13" s="40">
        <v>1099</v>
      </c>
      <c r="K13" s="41">
        <f>IFERROR(Tabelle2[[#This Row],[GESAMTAUSLASTUNG (Anzahl der Personen als SUMME ALLER TERMINE dieses Programmpunktes)]]/Tabelle2[[#This Row],[MAX KAPAZITÄT 
(Anzahl der Personen als SUMME ALLER TERMINE dieses Programmpunktes)]],"")</f>
        <v>0.81407407407407406</v>
      </c>
      <c r="L13" s="37" t="s">
        <v>34</v>
      </c>
      <c r="M13" s="42">
        <v>0</v>
      </c>
      <c r="N13" s="42">
        <v>0</v>
      </c>
      <c r="O13" s="42"/>
    </row>
    <row r="14" spans="1:15" s="6" customFormat="1" x14ac:dyDescent="0.2">
      <c r="A14" s="6">
        <f t="shared" si="0"/>
        <v>0</v>
      </c>
      <c r="B14" s="6">
        <f t="shared" si="0"/>
        <v>0</v>
      </c>
      <c r="C14" s="6">
        <f t="shared" si="0"/>
        <v>0</v>
      </c>
      <c r="D14" s="2"/>
      <c r="E14" s="2"/>
      <c r="F14" s="20"/>
      <c r="G14" s="2"/>
      <c r="H14" s="2"/>
      <c r="I14" s="21"/>
      <c r="J14" s="21"/>
      <c r="K1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4" s="2"/>
      <c r="M14" s="22"/>
      <c r="N14" s="22"/>
      <c r="O14" s="22"/>
    </row>
    <row r="15" spans="1:15" s="6" customFormat="1" x14ac:dyDescent="0.2">
      <c r="A15" s="6">
        <f t="shared" si="0"/>
        <v>0</v>
      </c>
      <c r="B15" s="6">
        <f t="shared" si="0"/>
        <v>0</v>
      </c>
      <c r="C15" s="6">
        <f t="shared" si="0"/>
        <v>0</v>
      </c>
      <c r="D15" s="2"/>
      <c r="E15" s="2"/>
      <c r="F15" s="20"/>
      <c r="G15" s="2"/>
      <c r="H15" s="2"/>
      <c r="I15" s="21"/>
      <c r="J15" s="21"/>
      <c r="K1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5" s="2"/>
      <c r="M15" s="22"/>
      <c r="N15" s="22"/>
      <c r="O15" s="22"/>
    </row>
    <row r="16" spans="1:15" s="6" customFormat="1" x14ac:dyDescent="0.2">
      <c r="A16" s="6">
        <f t="shared" si="0"/>
        <v>0</v>
      </c>
      <c r="B16" s="6">
        <f t="shared" si="0"/>
        <v>0</v>
      </c>
      <c r="C16" s="6">
        <f t="shared" si="0"/>
        <v>0</v>
      </c>
      <c r="D16" s="2"/>
      <c r="E16" s="2"/>
      <c r="F16" s="20"/>
      <c r="G16" s="2"/>
      <c r="H16" s="2"/>
      <c r="I16" s="21"/>
      <c r="J16" s="21"/>
      <c r="K1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6" s="2"/>
      <c r="M16" s="22"/>
      <c r="N16" s="22"/>
      <c r="O16" s="22"/>
    </row>
    <row r="17" spans="1:15" s="6" customFormat="1" x14ac:dyDescent="0.2">
      <c r="A17" s="6">
        <f t="shared" si="0"/>
        <v>0</v>
      </c>
      <c r="B17" s="6">
        <f t="shared" si="0"/>
        <v>0</v>
      </c>
      <c r="C17" s="6">
        <f t="shared" si="0"/>
        <v>0</v>
      </c>
      <c r="D17" s="2"/>
      <c r="E17" s="2"/>
      <c r="F17" s="20"/>
      <c r="G17" s="2"/>
      <c r="H17" s="2"/>
      <c r="I17" s="21"/>
      <c r="J17" s="21"/>
      <c r="K1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7" s="2"/>
      <c r="M17" s="22"/>
      <c r="N17" s="22"/>
      <c r="O17" s="22"/>
    </row>
    <row r="18" spans="1:15" s="6" customFormat="1" x14ac:dyDescent="0.2">
      <c r="A18" s="6">
        <f t="shared" si="0"/>
        <v>0</v>
      </c>
      <c r="B18" s="6">
        <f t="shared" si="0"/>
        <v>0</v>
      </c>
      <c r="C18" s="6">
        <f t="shared" si="0"/>
        <v>0</v>
      </c>
      <c r="D18" s="2"/>
      <c r="E18" s="2"/>
      <c r="F18" s="20"/>
      <c r="G18" s="2"/>
      <c r="H18" s="2"/>
      <c r="I18" s="21"/>
      <c r="J18" s="21"/>
      <c r="K1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8" s="2"/>
      <c r="M18" s="22"/>
      <c r="N18" s="22"/>
      <c r="O18" s="22"/>
    </row>
    <row r="19" spans="1:15" s="6" customFormat="1" x14ac:dyDescent="0.2">
      <c r="A19" s="6">
        <f t="shared" si="0"/>
        <v>0</v>
      </c>
      <c r="B19" s="6">
        <f t="shared" si="0"/>
        <v>0</v>
      </c>
      <c r="C19" s="6">
        <f t="shared" si="0"/>
        <v>0</v>
      </c>
      <c r="D19" s="2"/>
      <c r="E19" s="2"/>
      <c r="F19" s="20"/>
      <c r="G19" s="2"/>
      <c r="H19" s="2"/>
      <c r="I19" s="21"/>
      <c r="J19" s="21"/>
      <c r="K1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9" s="2"/>
      <c r="M19" s="22"/>
      <c r="N19" s="22"/>
      <c r="O19" s="22"/>
    </row>
    <row r="20" spans="1:15" s="6" customFormat="1" x14ac:dyDescent="0.2">
      <c r="A20" s="6">
        <f t="shared" si="0"/>
        <v>0</v>
      </c>
      <c r="B20" s="6">
        <f t="shared" si="0"/>
        <v>0</v>
      </c>
      <c r="C20" s="6">
        <f t="shared" si="0"/>
        <v>0</v>
      </c>
      <c r="D20" s="2"/>
      <c r="E20" s="2"/>
      <c r="F20" s="20"/>
      <c r="G20" s="2"/>
      <c r="H20" s="2"/>
      <c r="I20" s="21"/>
      <c r="J20" s="21"/>
      <c r="K2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0" s="2"/>
      <c r="M20" s="22"/>
      <c r="N20" s="22"/>
      <c r="O20" s="22"/>
    </row>
    <row r="21" spans="1:15" s="6" customFormat="1" x14ac:dyDescent="0.2">
      <c r="A21" s="6">
        <f t="shared" si="0"/>
        <v>0</v>
      </c>
      <c r="B21" s="6">
        <f t="shared" si="0"/>
        <v>0</v>
      </c>
      <c r="C21" s="6">
        <f t="shared" si="0"/>
        <v>0</v>
      </c>
      <c r="D21" s="2"/>
      <c r="E21" s="2"/>
      <c r="F21" s="20"/>
      <c r="G21" s="2"/>
      <c r="H21" s="2"/>
      <c r="I21" s="21"/>
      <c r="J21" s="21"/>
      <c r="K2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1" s="2"/>
      <c r="M21" s="22"/>
      <c r="N21" s="22"/>
      <c r="O21" s="22"/>
    </row>
    <row r="22" spans="1:15" s="6" customFormat="1" x14ac:dyDescent="0.2">
      <c r="A22" s="6">
        <f t="shared" si="0"/>
        <v>0</v>
      </c>
      <c r="B22" s="6">
        <f t="shared" si="0"/>
        <v>0</v>
      </c>
      <c r="C22" s="6">
        <f t="shared" si="0"/>
        <v>0</v>
      </c>
      <c r="D22" s="2"/>
      <c r="E22" s="2"/>
      <c r="F22" s="20"/>
      <c r="G22" s="2"/>
      <c r="H22" s="2"/>
      <c r="I22" s="21"/>
      <c r="J22" s="21"/>
      <c r="K2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2" s="2"/>
      <c r="M22" s="22"/>
      <c r="N22" s="22"/>
      <c r="O22" s="22"/>
    </row>
    <row r="23" spans="1:15" s="6" customFormat="1" x14ac:dyDescent="0.2">
      <c r="A23" s="6">
        <f t="shared" si="0"/>
        <v>0</v>
      </c>
      <c r="B23" s="6">
        <f t="shared" si="0"/>
        <v>0</v>
      </c>
      <c r="C23" s="6">
        <f t="shared" si="0"/>
        <v>0</v>
      </c>
      <c r="D23" s="2"/>
      <c r="E23" s="2"/>
      <c r="F23" s="20"/>
      <c r="G23" s="2"/>
      <c r="H23" s="2"/>
      <c r="I23" s="21"/>
      <c r="J23" s="21"/>
      <c r="K2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3" s="2"/>
      <c r="M23" s="22"/>
      <c r="N23" s="22"/>
      <c r="O23" s="22"/>
    </row>
    <row r="24" spans="1:15" s="6" customFormat="1" x14ac:dyDescent="0.2">
      <c r="A24" s="6">
        <f t="shared" si="0"/>
        <v>0</v>
      </c>
      <c r="B24" s="6">
        <f t="shared" si="0"/>
        <v>0</v>
      </c>
      <c r="C24" s="6">
        <f t="shared" si="0"/>
        <v>0</v>
      </c>
      <c r="D24" s="2"/>
      <c r="E24" s="2"/>
      <c r="F24" s="20"/>
      <c r="G24" s="2"/>
      <c r="H24" s="2"/>
      <c r="I24" s="21"/>
      <c r="J24" s="21"/>
      <c r="K2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4" s="2"/>
      <c r="M24" s="22"/>
      <c r="N24" s="22"/>
      <c r="O24" s="22"/>
    </row>
    <row r="25" spans="1:15" s="6" customFormat="1" x14ac:dyDescent="0.2">
      <c r="A25" s="6">
        <f t="shared" si="0"/>
        <v>0</v>
      </c>
      <c r="B25" s="6">
        <f t="shared" si="0"/>
        <v>0</v>
      </c>
      <c r="C25" s="6">
        <f t="shared" si="0"/>
        <v>0</v>
      </c>
      <c r="D25" s="2"/>
      <c r="E25" s="2"/>
      <c r="F25" s="20"/>
      <c r="G25" s="2"/>
      <c r="H25" s="2"/>
      <c r="I25" s="21"/>
      <c r="J25" s="21"/>
      <c r="K2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5" s="2"/>
      <c r="M25" s="22"/>
      <c r="N25" s="22"/>
      <c r="O25" s="22"/>
    </row>
    <row r="26" spans="1:15" s="6" customFormat="1" x14ac:dyDescent="0.2">
      <c r="A26" s="6">
        <f t="shared" si="0"/>
        <v>0</v>
      </c>
      <c r="B26" s="6">
        <f t="shared" si="0"/>
        <v>0</v>
      </c>
      <c r="C26" s="6">
        <f t="shared" si="0"/>
        <v>0</v>
      </c>
      <c r="D26" s="2"/>
      <c r="E26" s="2"/>
      <c r="F26" s="20"/>
      <c r="G26" s="2"/>
      <c r="H26" s="2"/>
      <c r="I26" s="21"/>
      <c r="J26" s="21"/>
      <c r="K2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6" s="2"/>
      <c r="M26" s="22"/>
      <c r="N26" s="22"/>
      <c r="O26" s="22"/>
    </row>
    <row r="27" spans="1:15" s="6" customFormat="1" x14ac:dyDescent="0.2">
      <c r="A27" s="6">
        <f t="shared" si="0"/>
        <v>0</v>
      </c>
      <c r="B27" s="6">
        <f t="shared" si="0"/>
        <v>0</v>
      </c>
      <c r="C27" s="6">
        <f t="shared" si="0"/>
        <v>0</v>
      </c>
      <c r="D27" s="2"/>
      <c r="E27" s="2"/>
      <c r="F27" s="20"/>
      <c r="G27" s="2"/>
      <c r="H27" s="2"/>
      <c r="I27" s="21"/>
      <c r="J27" s="21"/>
      <c r="K2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7" s="2"/>
      <c r="M27" s="22"/>
      <c r="N27" s="22"/>
      <c r="O27" s="22"/>
    </row>
    <row r="28" spans="1:15" s="6" customFormat="1" x14ac:dyDescent="0.2">
      <c r="A28" s="6">
        <f t="shared" si="0"/>
        <v>0</v>
      </c>
      <c r="B28" s="6">
        <f t="shared" si="0"/>
        <v>0</v>
      </c>
      <c r="C28" s="6">
        <f t="shared" si="0"/>
        <v>0</v>
      </c>
      <c r="D28" s="2"/>
      <c r="E28" s="2"/>
      <c r="F28" s="20"/>
      <c r="G28" s="2"/>
      <c r="H28" s="2"/>
      <c r="I28" s="21"/>
      <c r="J28" s="21"/>
      <c r="K2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8" s="2"/>
      <c r="M28" s="22"/>
      <c r="N28" s="22"/>
      <c r="O28" s="22"/>
    </row>
    <row r="29" spans="1:15" s="6" customFormat="1" x14ac:dyDescent="0.2">
      <c r="A29" s="6">
        <f t="shared" ref="A29:B92" si="1">A28</f>
        <v>0</v>
      </c>
      <c r="B29" s="6">
        <f t="shared" si="1"/>
        <v>0</v>
      </c>
      <c r="C29" s="6">
        <f t="shared" ref="C29:C92" si="2">C28</f>
        <v>0</v>
      </c>
      <c r="D29" s="2"/>
      <c r="E29" s="2"/>
      <c r="F29" s="20"/>
      <c r="G29" s="2"/>
      <c r="H29" s="2"/>
      <c r="I29" s="21"/>
      <c r="J29" s="21"/>
      <c r="K2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29" s="2"/>
      <c r="M29" s="22"/>
      <c r="N29" s="22"/>
      <c r="O29" s="22"/>
    </row>
    <row r="30" spans="1:15" s="6" customFormat="1" x14ac:dyDescent="0.2">
      <c r="A30" s="6">
        <f t="shared" si="1"/>
        <v>0</v>
      </c>
      <c r="B30" s="6">
        <f t="shared" si="1"/>
        <v>0</v>
      </c>
      <c r="C30" s="6">
        <f t="shared" si="2"/>
        <v>0</v>
      </c>
      <c r="D30" s="2"/>
      <c r="E30" s="2"/>
      <c r="F30" s="20"/>
      <c r="G30" s="2"/>
      <c r="H30" s="2"/>
      <c r="I30" s="21"/>
      <c r="J30" s="21"/>
      <c r="K3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0" s="2"/>
      <c r="M30" s="22"/>
      <c r="N30" s="22"/>
      <c r="O30" s="22"/>
    </row>
    <row r="31" spans="1:15" s="6" customFormat="1" x14ac:dyDescent="0.2">
      <c r="A31" s="6">
        <f t="shared" si="1"/>
        <v>0</v>
      </c>
      <c r="B31" s="6">
        <f t="shared" si="1"/>
        <v>0</v>
      </c>
      <c r="C31" s="6">
        <f t="shared" si="2"/>
        <v>0</v>
      </c>
      <c r="D31" s="2"/>
      <c r="E31" s="2"/>
      <c r="F31" s="20"/>
      <c r="G31" s="2"/>
      <c r="H31" s="2"/>
      <c r="I31" s="21"/>
      <c r="J31" s="21"/>
      <c r="K3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1" s="2"/>
      <c r="M31" s="22"/>
      <c r="N31" s="22"/>
      <c r="O31" s="22"/>
    </row>
    <row r="32" spans="1:15" s="6" customFormat="1" x14ac:dyDescent="0.2">
      <c r="A32" s="6">
        <f t="shared" si="1"/>
        <v>0</v>
      </c>
      <c r="B32" s="6">
        <f t="shared" si="1"/>
        <v>0</v>
      </c>
      <c r="C32" s="6">
        <f t="shared" si="2"/>
        <v>0</v>
      </c>
      <c r="D32" s="2"/>
      <c r="E32" s="2"/>
      <c r="F32" s="20"/>
      <c r="G32" s="2"/>
      <c r="H32" s="2"/>
      <c r="I32" s="21"/>
      <c r="J32" s="21"/>
      <c r="K3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2" s="2"/>
      <c r="M32" s="22"/>
      <c r="N32" s="22"/>
      <c r="O32" s="22"/>
    </row>
    <row r="33" spans="1:15" s="6" customFormat="1" x14ac:dyDescent="0.2">
      <c r="A33" s="6">
        <f t="shared" si="1"/>
        <v>0</v>
      </c>
      <c r="B33" s="6">
        <f t="shared" si="1"/>
        <v>0</v>
      </c>
      <c r="C33" s="6">
        <f t="shared" si="2"/>
        <v>0</v>
      </c>
      <c r="D33" s="2"/>
      <c r="E33" s="2"/>
      <c r="F33" s="20"/>
      <c r="G33" s="2"/>
      <c r="H33" s="2"/>
      <c r="I33" s="21"/>
      <c r="J33" s="21"/>
      <c r="K3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3" s="2"/>
      <c r="M33" s="22"/>
      <c r="N33" s="22"/>
      <c r="O33" s="22"/>
    </row>
    <row r="34" spans="1:15" s="6" customFormat="1" x14ac:dyDescent="0.2">
      <c r="A34" s="6">
        <f t="shared" si="1"/>
        <v>0</v>
      </c>
      <c r="B34" s="6">
        <f t="shared" si="1"/>
        <v>0</v>
      </c>
      <c r="C34" s="6">
        <f t="shared" si="2"/>
        <v>0</v>
      </c>
      <c r="D34" s="2"/>
      <c r="E34" s="2"/>
      <c r="F34" s="20"/>
      <c r="G34" s="2"/>
      <c r="H34" s="2"/>
      <c r="I34" s="21"/>
      <c r="J34" s="21"/>
      <c r="K3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4" s="2"/>
      <c r="M34" s="22"/>
      <c r="N34" s="22"/>
      <c r="O34" s="22"/>
    </row>
    <row r="35" spans="1:15" s="6" customFormat="1" x14ac:dyDescent="0.2">
      <c r="A35" s="6">
        <f t="shared" si="1"/>
        <v>0</v>
      </c>
      <c r="B35" s="6">
        <f t="shared" si="1"/>
        <v>0</v>
      </c>
      <c r="C35" s="6">
        <f t="shared" si="2"/>
        <v>0</v>
      </c>
      <c r="D35" s="2"/>
      <c r="E35" s="2"/>
      <c r="F35" s="20"/>
      <c r="G35" s="2"/>
      <c r="H35" s="2"/>
      <c r="I35" s="21"/>
      <c r="J35" s="21"/>
      <c r="K3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5" s="2"/>
      <c r="M35" s="22"/>
      <c r="N35" s="22"/>
      <c r="O35" s="22"/>
    </row>
    <row r="36" spans="1:15" s="6" customFormat="1" x14ac:dyDescent="0.2">
      <c r="A36" s="6">
        <f t="shared" si="1"/>
        <v>0</v>
      </c>
      <c r="B36" s="6">
        <f t="shared" si="1"/>
        <v>0</v>
      </c>
      <c r="C36" s="6">
        <f t="shared" si="2"/>
        <v>0</v>
      </c>
      <c r="D36" s="2"/>
      <c r="E36" s="2"/>
      <c r="F36" s="20"/>
      <c r="G36" s="2"/>
      <c r="H36" s="2"/>
      <c r="I36" s="21"/>
      <c r="J36" s="21"/>
      <c r="K3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6" s="2"/>
      <c r="M36" s="22"/>
      <c r="N36" s="22"/>
      <c r="O36" s="22"/>
    </row>
    <row r="37" spans="1:15" s="6" customFormat="1" x14ac:dyDescent="0.2">
      <c r="A37" s="6">
        <f t="shared" si="1"/>
        <v>0</v>
      </c>
      <c r="B37" s="6">
        <f t="shared" si="1"/>
        <v>0</v>
      </c>
      <c r="C37" s="6">
        <f t="shared" si="2"/>
        <v>0</v>
      </c>
      <c r="D37" s="2"/>
      <c r="E37" s="2"/>
      <c r="F37" s="20"/>
      <c r="G37" s="2"/>
      <c r="H37" s="2"/>
      <c r="I37" s="21"/>
      <c r="J37" s="21"/>
      <c r="K3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7" s="2"/>
      <c r="M37" s="22"/>
      <c r="N37" s="22"/>
      <c r="O37" s="22"/>
    </row>
    <row r="38" spans="1:15" s="6" customFormat="1" x14ac:dyDescent="0.2">
      <c r="A38" s="6">
        <f t="shared" si="1"/>
        <v>0</v>
      </c>
      <c r="B38" s="6">
        <f t="shared" si="1"/>
        <v>0</v>
      </c>
      <c r="C38" s="6">
        <f t="shared" si="2"/>
        <v>0</v>
      </c>
      <c r="D38" s="2"/>
      <c r="E38" s="2"/>
      <c r="F38" s="20"/>
      <c r="G38" s="2"/>
      <c r="H38" s="2"/>
      <c r="I38" s="21"/>
      <c r="J38" s="21"/>
      <c r="K3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8" s="2"/>
      <c r="M38" s="22"/>
      <c r="N38" s="22"/>
      <c r="O38" s="22"/>
    </row>
    <row r="39" spans="1:15" s="6" customFormat="1" x14ac:dyDescent="0.2">
      <c r="A39" s="6">
        <f t="shared" si="1"/>
        <v>0</v>
      </c>
      <c r="B39" s="6">
        <f t="shared" si="1"/>
        <v>0</v>
      </c>
      <c r="C39" s="6">
        <f t="shared" si="2"/>
        <v>0</v>
      </c>
      <c r="D39" s="2"/>
      <c r="E39" s="2"/>
      <c r="F39" s="20"/>
      <c r="G39" s="2"/>
      <c r="H39" s="2"/>
      <c r="I39" s="21"/>
      <c r="J39" s="21"/>
      <c r="K3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39" s="2"/>
      <c r="M39" s="22"/>
      <c r="N39" s="22"/>
      <c r="O39" s="22"/>
    </row>
    <row r="40" spans="1:15" s="6" customFormat="1" x14ac:dyDescent="0.2">
      <c r="A40" s="6">
        <f t="shared" si="1"/>
        <v>0</v>
      </c>
      <c r="B40" s="6">
        <f t="shared" si="1"/>
        <v>0</v>
      </c>
      <c r="C40" s="6">
        <f t="shared" si="2"/>
        <v>0</v>
      </c>
      <c r="D40" s="2"/>
      <c r="E40" s="2"/>
      <c r="F40" s="20"/>
      <c r="G40" s="2"/>
      <c r="H40" s="2"/>
      <c r="I40" s="21"/>
      <c r="J40" s="21"/>
      <c r="K4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0" s="2"/>
      <c r="M40" s="22"/>
      <c r="N40" s="22"/>
      <c r="O40" s="22"/>
    </row>
    <row r="41" spans="1:15" s="6" customFormat="1" x14ac:dyDescent="0.2">
      <c r="A41" s="6">
        <f t="shared" si="1"/>
        <v>0</v>
      </c>
      <c r="B41" s="6">
        <f t="shared" si="1"/>
        <v>0</v>
      </c>
      <c r="C41" s="6">
        <f t="shared" si="2"/>
        <v>0</v>
      </c>
      <c r="D41" s="2"/>
      <c r="E41" s="2"/>
      <c r="F41" s="20"/>
      <c r="G41" s="2"/>
      <c r="H41" s="2"/>
      <c r="I41" s="21"/>
      <c r="J41" s="21"/>
      <c r="K4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1" s="2"/>
      <c r="M41" s="22"/>
      <c r="N41" s="22"/>
      <c r="O41" s="22"/>
    </row>
    <row r="42" spans="1:15" s="6" customFormat="1" x14ac:dyDescent="0.2">
      <c r="A42" s="6">
        <f t="shared" si="1"/>
        <v>0</v>
      </c>
      <c r="B42" s="6">
        <f t="shared" si="1"/>
        <v>0</v>
      </c>
      <c r="C42" s="6">
        <f t="shared" si="2"/>
        <v>0</v>
      </c>
      <c r="D42" s="2"/>
      <c r="E42" s="2"/>
      <c r="F42" s="20"/>
      <c r="G42" s="2"/>
      <c r="H42" s="2"/>
      <c r="I42" s="21"/>
      <c r="J42" s="21"/>
      <c r="K4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2" s="2"/>
      <c r="M42" s="22"/>
      <c r="N42" s="22"/>
      <c r="O42" s="22"/>
    </row>
    <row r="43" spans="1:15" s="6" customFormat="1" x14ac:dyDescent="0.2">
      <c r="A43" s="6">
        <f t="shared" si="1"/>
        <v>0</v>
      </c>
      <c r="B43" s="6">
        <f t="shared" si="1"/>
        <v>0</v>
      </c>
      <c r="C43" s="6">
        <f t="shared" si="2"/>
        <v>0</v>
      </c>
      <c r="D43" s="2"/>
      <c r="E43" s="2"/>
      <c r="F43" s="20"/>
      <c r="G43" s="2"/>
      <c r="H43" s="2"/>
      <c r="I43" s="21"/>
      <c r="J43" s="21"/>
      <c r="K4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3" s="2"/>
      <c r="M43" s="22"/>
      <c r="N43" s="22"/>
      <c r="O43" s="22"/>
    </row>
    <row r="44" spans="1:15" s="6" customFormat="1" x14ac:dyDescent="0.2">
      <c r="A44" s="6">
        <f t="shared" si="1"/>
        <v>0</v>
      </c>
      <c r="B44" s="6">
        <f t="shared" si="1"/>
        <v>0</v>
      </c>
      <c r="C44" s="6">
        <f t="shared" si="2"/>
        <v>0</v>
      </c>
      <c r="D44" s="2"/>
      <c r="E44" s="2"/>
      <c r="F44" s="20"/>
      <c r="G44" s="2"/>
      <c r="H44" s="2"/>
      <c r="I44" s="21"/>
      <c r="J44" s="21"/>
      <c r="K4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4" s="2"/>
      <c r="M44" s="22"/>
      <c r="N44" s="22"/>
      <c r="O44" s="22"/>
    </row>
    <row r="45" spans="1:15" s="6" customFormat="1" x14ac:dyDescent="0.2">
      <c r="A45" s="6">
        <f t="shared" si="1"/>
        <v>0</v>
      </c>
      <c r="B45" s="6">
        <f t="shared" si="1"/>
        <v>0</v>
      </c>
      <c r="C45" s="6">
        <f t="shared" si="2"/>
        <v>0</v>
      </c>
      <c r="D45" s="2"/>
      <c r="E45" s="2"/>
      <c r="F45" s="20"/>
      <c r="G45" s="2"/>
      <c r="H45" s="2"/>
      <c r="I45" s="21"/>
      <c r="J45" s="21"/>
      <c r="K4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5" s="2"/>
      <c r="M45" s="22"/>
      <c r="N45" s="22"/>
      <c r="O45" s="22"/>
    </row>
    <row r="46" spans="1:15" s="6" customFormat="1" x14ac:dyDescent="0.2">
      <c r="A46" s="6">
        <f t="shared" si="1"/>
        <v>0</v>
      </c>
      <c r="B46" s="6">
        <f t="shared" si="1"/>
        <v>0</v>
      </c>
      <c r="C46" s="6">
        <f t="shared" si="2"/>
        <v>0</v>
      </c>
      <c r="D46" s="2"/>
      <c r="E46" s="2"/>
      <c r="F46" s="20"/>
      <c r="G46" s="2"/>
      <c r="H46" s="2"/>
      <c r="I46" s="21"/>
      <c r="J46" s="21"/>
      <c r="K4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6" s="2"/>
      <c r="M46" s="22"/>
      <c r="N46" s="22"/>
      <c r="O46" s="22"/>
    </row>
    <row r="47" spans="1:15" s="6" customFormat="1" x14ac:dyDescent="0.2">
      <c r="A47" s="6">
        <f t="shared" si="1"/>
        <v>0</v>
      </c>
      <c r="B47" s="6">
        <f t="shared" si="1"/>
        <v>0</v>
      </c>
      <c r="C47" s="6">
        <f t="shared" si="2"/>
        <v>0</v>
      </c>
      <c r="D47" s="2"/>
      <c r="E47" s="2"/>
      <c r="F47" s="20"/>
      <c r="G47" s="2"/>
      <c r="H47" s="2"/>
      <c r="I47" s="21"/>
      <c r="J47" s="21"/>
      <c r="K4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7" s="2"/>
      <c r="M47" s="22"/>
      <c r="N47" s="22"/>
      <c r="O47" s="22"/>
    </row>
    <row r="48" spans="1:15" s="6" customFormat="1" x14ac:dyDescent="0.2">
      <c r="A48" s="6">
        <f t="shared" si="1"/>
        <v>0</v>
      </c>
      <c r="B48" s="6">
        <f t="shared" si="1"/>
        <v>0</v>
      </c>
      <c r="C48" s="6">
        <f t="shared" si="2"/>
        <v>0</v>
      </c>
      <c r="D48" s="2"/>
      <c r="E48" s="2"/>
      <c r="F48" s="20"/>
      <c r="G48" s="2"/>
      <c r="H48" s="2"/>
      <c r="I48" s="21"/>
      <c r="J48" s="21"/>
      <c r="K4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8" s="2"/>
      <c r="M48" s="22"/>
      <c r="N48" s="22"/>
      <c r="O48" s="22"/>
    </row>
    <row r="49" spans="1:15" s="6" customFormat="1" x14ac:dyDescent="0.2">
      <c r="A49" s="6">
        <f t="shared" si="1"/>
        <v>0</v>
      </c>
      <c r="B49" s="6">
        <f t="shared" si="1"/>
        <v>0</v>
      </c>
      <c r="C49" s="6">
        <f t="shared" si="2"/>
        <v>0</v>
      </c>
      <c r="D49" s="2"/>
      <c r="E49" s="2"/>
      <c r="F49" s="20"/>
      <c r="G49" s="2"/>
      <c r="H49" s="2"/>
      <c r="I49" s="21"/>
      <c r="J49" s="21"/>
      <c r="K4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49" s="2"/>
      <c r="M49" s="22"/>
      <c r="N49" s="22"/>
      <c r="O49" s="22"/>
    </row>
    <row r="50" spans="1:15" s="4" customFormat="1" x14ac:dyDescent="0.2">
      <c r="A50" s="6">
        <f t="shared" si="1"/>
        <v>0</v>
      </c>
      <c r="B50" s="6">
        <f t="shared" si="1"/>
        <v>0</v>
      </c>
      <c r="C50" s="6">
        <f t="shared" si="2"/>
        <v>0</v>
      </c>
      <c r="D50" s="1"/>
      <c r="E50" s="1"/>
      <c r="F50" s="23"/>
      <c r="G50" s="1"/>
      <c r="H50" s="1"/>
      <c r="I50" s="24"/>
      <c r="J50" s="21"/>
      <c r="K5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0" s="1"/>
      <c r="M50" s="22"/>
      <c r="N50" s="22"/>
      <c r="O50" s="22"/>
    </row>
    <row r="51" spans="1:15" s="4" customFormat="1" x14ac:dyDescent="0.2">
      <c r="A51" s="6">
        <f t="shared" si="1"/>
        <v>0</v>
      </c>
      <c r="B51" s="6">
        <f t="shared" si="1"/>
        <v>0</v>
      </c>
      <c r="C51" s="6">
        <f t="shared" si="2"/>
        <v>0</v>
      </c>
      <c r="D51" s="1"/>
      <c r="E51" s="1"/>
      <c r="F51" s="23"/>
      <c r="G51" s="1"/>
      <c r="H51" s="1"/>
      <c r="I51" s="24"/>
      <c r="J51" s="21"/>
      <c r="K5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1" s="1"/>
      <c r="M51" s="22"/>
      <c r="N51" s="22"/>
      <c r="O51" s="22"/>
    </row>
    <row r="52" spans="1:15" s="6" customFormat="1" x14ac:dyDescent="0.2">
      <c r="A52" s="6">
        <f t="shared" si="1"/>
        <v>0</v>
      </c>
      <c r="B52" s="6">
        <f t="shared" si="1"/>
        <v>0</v>
      </c>
      <c r="C52" s="6">
        <f t="shared" si="2"/>
        <v>0</v>
      </c>
      <c r="D52" s="2"/>
      <c r="E52" s="2"/>
      <c r="F52" s="20"/>
      <c r="G52" s="2"/>
      <c r="H52" s="2"/>
      <c r="I52" s="21"/>
      <c r="J52" s="21"/>
      <c r="K5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2" s="2"/>
      <c r="M52" s="22"/>
      <c r="N52" s="22"/>
      <c r="O52" s="22"/>
    </row>
    <row r="53" spans="1:15" s="6" customFormat="1" x14ac:dyDescent="0.2">
      <c r="A53" s="6">
        <f t="shared" si="1"/>
        <v>0</v>
      </c>
      <c r="B53" s="6">
        <f t="shared" si="1"/>
        <v>0</v>
      </c>
      <c r="C53" s="6">
        <f t="shared" si="2"/>
        <v>0</v>
      </c>
      <c r="D53" s="2"/>
      <c r="E53" s="2"/>
      <c r="F53" s="20"/>
      <c r="G53" s="2"/>
      <c r="H53" s="2"/>
      <c r="I53" s="21"/>
      <c r="J53" s="21"/>
      <c r="K5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3" s="2"/>
      <c r="M53" s="22"/>
      <c r="N53" s="22"/>
      <c r="O53" s="22"/>
    </row>
    <row r="54" spans="1:15" s="6" customFormat="1" x14ac:dyDescent="0.2">
      <c r="A54" s="6">
        <f t="shared" si="1"/>
        <v>0</v>
      </c>
      <c r="B54" s="6">
        <f t="shared" si="1"/>
        <v>0</v>
      </c>
      <c r="C54" s="6">
        <f t="shared" si="2"/>
        <v>0</v>
      </c>
      <c r="D54" s="2"/>
      <c r="E54" s="2"/>
      <c r="F54" s="20"/>
      <c r="G54" s="2"/>
      <c r="H54" s="2"/>
      <c r="I54" s="21"/>
      <c r="J54" s="21"/>
      <c r="K5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4" s="2"/>
      <c r="M54" s="22"/>
      <c r="N54" s="22"/>
      <c r="O54" s="22"/>
    </row>
    <row r="55" spans="1:15" s="6" customFormat="1" x14ac:dyDescent="0.2">
      <c r="A55" s="6">
        <f t="shared" si="1"/>
        <v>0</v>
      </c>
      <c r="B55" s="6">
        <f t="shared" si="1"/>
        <v>0</v>
      </c>
      <c r="C55" s="6">
        <f t="shared" si="2"/>
        <v>0</v>
      </c>
      <c r="D55" s="2"/>
      <c r="E55" s="2"/>
      <c r="F55" s="20"/>
      <c r="G55" s="2"/>
      <c r="H55" s="2"/>
      <c r="I55" s="21"/>
      <c r="J55" s="21"/>
      <c r="K5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5" s="2"/>
      <c r="M55" s="22"/>
      <c r="N55" s="22"/>
      <c r="O55" s="22"/>
    </row>
    <row r="56" spans="1:15" s="4" customFormat="1" x14ac:dyDescent="0.2">
      <c r="A56" s="6">
        <f t="shared" si="1"/>
        <v>0</v>
      </c>
      <c r="B56" s="6">
        <f t="shared" si="1"/>
        <v>0</v>
      </c>
      <c r="C56" s="6">
        <f t="shared" si="2"/>
        <v>0</v>
      </c>
      <c r="D56" s="1"/>
      <c r="E56" s="1"/>
      <c r="F56" s="23"/>
      <c r="G56" s="1"/>
      <c r="H56" s="1"/>
      <c r="I56" s="24"/>
      <c r="J56" s="21"/>
      <c r="K5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6" s="1"/>
      <c r="M56" s="22"/>
      <c r="N56" s="22"/>
      <c r="O56" s="22"/>
    </row>
    <row r="57" spans="1:15" s="4" customFormat="1" x14ac:dyDescent="0.2">
      <c r="A57" s="6">
        <f t="shared" si="1"/>
        <v>0</v>
      </c>
      <c r="B57" s="6">
        <f t="shared" si="1"/>
        <v>0</v>
      </c>
      <c r="C57" s="6">
        <f t="shared" si="2"/>
        <v>0</v>
      </c>
      <c r="D57" s="1"/>
      <c r="E57" s="1"/>
      <c r="F57" s="23"/>
      <c r="G57" s="1"/>
      <c r="H57" s="1"/>
      <c r="I57" s="24"/>
      <c r="J57" s="21"/>
      <c r="K5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7" s="1"/>
      <c r="M57" s="22"/>
      <c r="N57" s="22"/>
      <c r="O57" s="22"/>
    </row>
    <row r="58" spans="1:15" s="6" customFormat="1" x14ac:dyDescent="0.2">
      <c r="A58" s="6">
        <f t="shared" si="1"/>
        <v>0</v>
      </c>
      <c r="B58" s="6">
        <f t="shared" si="1"/>
        <v>0</v>
      </c>
      <c r="C58" s="6">
        <f t="shared" si="2"/>
        <v>0</v>
      </c>
      <c r="D58" s="2"/>
      <c r="E58" s="2"/>
      <c r="F58" s="20"/>
      <c r="G58" s="2"/>
      <c r="H58" s="2"/>
      <c r="I58" s="21"/>
      <c r="J58" s="21"/>
      <c r="K5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8" s="2"/>
      <c r="M58" s="22"/>
      <c r="N58" s="22"/>
      <c r="O58" s="22"/>
    </row>
    <row r="59" spans="1:15" s="6" customFormat="1" x14ac:dyDescent="0.2">
      <c r="A59" s="6">
        <f t="shared" si="1"/>
        <v>0</v>
      </c>
      <c r="B59" s="6">
        <f t="shared" si="1"/>
        <v>0</v>
      </c>
      <c r="C59" s="6">
        <f t="shared" si="2"/>
        <v>0</v>
      </c>
      <c r="D59" s="2"/>
      <c r="E59" s="2"/>
      <c r="F59" s="20"/>
      <c r="G59" s="2"/>
      <c r="H59" s="2"/>
      <c r="I59" s="21"/>
      <c r="J59" s="21"/>
      <c r="K5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59" s="2"/>
      <c r="M59" s="22"/>
      <c r="N59" s="22"/>
      <c r="O59" s="22"/>
    </row>
    <row r="60" spans="1:15" s="6" customFormat="1" x14ac:dyDescent="0.2">
      <c r="A60" s="6">
        <f t="shared" si="1"/>
        <v>0</v>
      </c>
      <c r="B60" s="6">
        <f t="shared" si="1"/>
        <v>0</v>
      </c>
      <c r="C60" s="6">
        <f t="shared" si="2"/>
        <v>0</v>
      </c>
      <c r="D60" s="2"/>
      <c r="E60" s="2"/>
      <c r="F60" s="20"/>
      <c r="G60" s="2"/>
      <c r="H60" s="2"/>
      <c r="I60" s="21"/>
      <c r="J60" s="21"/>
      <c r="K6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0" s="2"/>
      <c r="M60" s="22"/>
      <c r="N60" s="22"/>
      <c r="O60" s="22"/>
    </row>
    <row r="61" spans="1:15" s="6" customFormat="1" x14ac:dyDescent="0.2">
      <c r="A61" s="6">
        <f t="shared" si="1"/>
        <v>0</v>
      </c>
      <c r="B61" s="6">
        <f t="shared" si="1"/>
        <v>0</v>
      </c>
      <c r="C61" s="6">
        <f t="shared" si="2"/>
        <v>0</v>
      </c>
      <c r="D61" s="2"/>
      <c r="E61" s="2"/>
      <c r="F61" s="20"/>
      <c r="G61" s="2"/>
      <c r="H61" s="2"/>
      <c r="I61" s="21"/>
      <c r="J61" s="21"/>
      <c r="K6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1" s="2"/>
      <c r="M61" s="22"/>
      <c r="N61" s="22"/>
      <c r="O61" s="22"/>
    </row>
    <row r="62" spans="1:15" s="4" customFormat="1" x14ac:dyDescent="0.2">
      <c r="A62" s="6">
        <f t="shared" si="1"/>
        <v>0</v>
      </c>
      <c r="B62" s="6">
        <f t="shared" si="1"/>
        <v>0</v>
      </c>
      <c r="C62" s="6">
        <f t="shared" si="2"/>
        <v>0</v>
      </c>
      <c r="D62" s="1"/>
      <c r="E62" s="1"/>
      <c r="F62" s="23"/>
      <c r="G62" s="1"/>
      <c r="H62" s="1"/>
      <c r="I62" s="24"/>
      <c r="J62" s="21"/>
      <c r="K6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2" s="1"/>
      <c r="M62" s="22"/>
      <c r="N62" s="22"/>
      <c r="O62" s="22"/>
    </row>
    <row r="63" spans="1:15" s="4" customFormat="1" x14ac:dyDescent="0.2">
      <c r="A63" s="6">
        <f t="shared" si="1"/>
        <v>0</v>
      </c>
      <c r="B63" s="6">
        <f t="shared" si="1"/>
        <v>0</v>
      </c>
      <c r="C63" s="6">
        <f t="shared" si="2"/>
        <v>0</v>
      </c>
      <c r="D63" s="1"/>
      <c r="E63" s="1"/>
      <c r="F63" s="23"/>
      <c r="G63" s="1"/>
      <c r="H63" s="1"/>
      <c r="I63" s="24"/>
      <c r="J63" s="21"/>
      <c r="K6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3" s="1"/>
      <c r="M63" s="22"/>
      <c r="N63" s="22"/>
      <c r="O63" s="22"/>
    </row>
    <row r="64" spans="1:15" s="6" customFormat="1" x14ac:dyDescent="0.2">
      <c r="A64" s="6">
        <f t="shared" si="1"/>
        <v>0</v>
      </c>
      <c r="B64" s="6">
        <f t="shared" si="1"/>
        <v>0</v>
      </c>
      <c r="C64" s="6">
        <f t="shared" si="2"/>
        <v>0</v>
      </c>
      <c r="D64" s="2"/>
      <c r="E64" s="2"/>
      <c r="F64" s="20"/>
      <c r="G64" s="2"/>
      <c r="H64" s="2"/>
      <c r="I64" s="21"/>
      <c r="J64" s="21"/>
      <c r="K6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4" s="2"/>
      <c r="M64" s="22"/>
      <c r="N64" s="22"/>
      <c r="O64" s="22"/>
    </row>
    <row r="65" spans="1:15" s="6" customFormat="1" x14ac:dyDescent="0.2">
      <c r="A65" s="6">
        <f t="shared" si="1"/>
        <v>0</v>
      </c>
      <c r="B65" s="6">
        <f t="shared" si="1"/>
        <v>0</v>
      </c>
      <c r="C65" s="6">
        <f t="shared" si="2"/>
        <v>0</v>
      </c>
      <c r="D65" s="2"/>
      <c r="E65" s="2"/>
      <c r="F65" s="20"/>
      <c r="G65" s="2"/>
      <c r="H65" s="2"/>
      <c r="I65" s="21"/>
      <c r="J65" s="21"/>
      <c r="K6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5" s="2"/>
      <c r="M65" s="22"/>
      <c r="N65" s="22"/>
      <c r="O65" s="22"/>
    </row>
    <row r="66" spans="1:15" s="6" customFormat="1" x14ac:dyDescent="0.2">
      <c r="A66" s="6">
        <f t="shared" si="1"/>
        <v>0</v>
      </c>
      <c r="B66" s="6">
        <f t="shared" si="1"/>
        <v>0</v>
      </c>
      <c r="C66" s="6">
        <f t="shared" si="2"/>
        <v>0</v>
      </c>
      <c r="D66" s="2"/>
      <c r="E66" s="2"/>
      <c r="F66" s="20"/>
      <c r="G66" s="2"/>
      <c r="H66" s="2"/>
      <c r="I66" s="21"/>
      <c r="J66" s="21"/>
      <c r="K6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6" s="2"/>
      <c r="M66" s="22"/>
      <c r="N66" s="22"/>
      <c r="O66" s="22"/>
    </row>
    <row r="67" spans="1:15" s="6" customFormat="1" x14ac:dyDescent="0.2">
      <c r="A67" s="6">
        <f t="shared" si="1"/>
        <v>0</v>
      </c>
      <c r="B67" s="6">
        <f t="shared" si="1"/>
        <v>0</v>
      </c>
      <c r="C67" s="6">
        <f t="shared" si="2"/>
        <v>0</v>
      </c>
      <c r="D67" s="2"/>
      <c r="E67" s="2"/>
      <c r="F67" s="20"/>
      <c r="G67" s="2"/>
      <c r="H67" s="2"/>
      <c r="I67" s="21"/>
      <c r="J67" s="21"/>
      <c r="K6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7" s="2"/>
      <c r="M67" s="22"/>
      <c r="N67" s="22"/>
      <c r="O67" s="22"/>
    </row>
    <row r="68" spans="1:15" s="4" customFormat="1" x14ac:dyDescent="0.2">
      <c r="A68" s="6">
        <f t="shared" si="1"/>
        <v>0</v>
      </c>
      <c r="B68" s="6">
        <f t="shared" si="1"/>
        <v>0</v>
      </c>
      <c r="C68" s="6">
        <f t="shared" si="2"/>
        <v>0</v>
      </c>
      <c r="D68" s="1"/>
      <c r="E68" s="1"/>
      <c r="F68" s="23"/>
      <c r="G68" s="1"/>
      <c r="H68" s="1"/>
      <c r="I68" s="24"/>
      <c r="J68" s="21"/>
      <c r="K6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8" s="1"/>
      <c r="M68" s="22"/>
      <c r="N68" s="22"/>
      <c r="O68" s="22"/>
    </row>
    <row r="69" spans="1:15" s="4" customFormat="1" x14ac:dyDescent="0.2">
      <c r="A69" s="6">
        <f t="shared" si="1"/>
        <v>0</v>
      </c>
      <c r="B69" s="6">
        <f t="shared" si="1"/>
        <v>0</v>
      </c>
      <c r="C69" s="6">
        <f t="shared" si="2"/>
        <v>0</v>
      </c>
      <c r="D69" s="1"/>
      <c r="E69" s="1"/>
      <c r="F69" s="23"/>
      <c r="G69" s="1"/>
      <c r="H69" s="1"/>
      <c r="I69" s="24"/>
      <c r="J69" s="21"/>
      <c r="K6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69" s="1"/>
      <c r="M69" s="22"/>
      <c r="N69" s="22"/>
      <c r="O69" s="22"/>
    </row>
    <row r="70" spans="1:15" s="6" customFormat="1" x14ac:dyDescent="0.2">
      <c r="A70" s="6">
        <f t="shared" si="1"/>
        <v>0</v>
      </c>
      <c r="B70" s="6">
        <f t="shared" si="1"/>
        <v>0</v>
      </c>
      <c r="C70" s="6">
        <f t="shared" si="2"/>
        <v>0</v>
      </c>
      <c r="D70" s="2"/>
      <c r="E70" s="2"/>
      <c r="F70" s="20"/>
      <c r="G70" s="2"/>
      <c r="H70" s="2"/>
      <c r="I70" s="21"/>
      <c r="J70" s="21"/>
      <c r="K7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0" s="2"/>
      <c r="M70" s="22"/>
      <c r="N70" s="22"/>
      <c r="O70" s="22"/>
    </row>
    <row r="71" spans="1:15" s="6" customFormat="1" x14ac:dyDescent="0.2">
      <c r="A71" s="6">
        <f t="shared" si="1"/>
        <v>0</v>
      </c>
      <c r="B71" s="6">
        <f t="shared" si="1"/>
        <v>0</v>
      </c>
      <c r="C71" s="6">
        <f t="shared" si="2"/>
        <v>0</v>
      </c>
      <c r="D71" s="2"/>
      <c r="E71" s="2"/>
      <c r="F71" s="20"/>
      <c r="G71" s="2"/>
      <c r="H71" s="2"/>
      <c r="I71" s="21"/>
      <c r="J71" s="21"/>
      <c r="K7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1" s="2"/>
      <c r="M71" s="22"/>
      <c r="N71" s="22"/>
      <c r="O71" s="22"/>
    </row>
    <row r="72" spans="1:15" s="6" customFormat="1" x14ac:dyDescent="0.2">
      <c r="A72" s="6">
        <f t="shared" si="1"/>
        <v>0</v>
      </c>
      <c r="B72" s="6">
        <f t="shared" si="1"/>
        <v>0</v>
      </c>
      <c r="C72" s="6">
        <f t="shared" si="2"/>
        <v>0</v>
      </c>
      <c r="D72" s="2"/>
      <c r="E72" s="2"/>
      <c r="F72" s="20"/>
      <c r="G72" s="2"/>
      <c r="H72" s="2"/>
      <c r="I72" s="21"/>
      <c r="J72" s="21"/>
      <c r="K7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2" s="2"/>
      <c r="M72" s="22"/>
      <c r="N72" s="22"/>
      <c r="O72" s="22"/>
    </row>
    <row r="73" spans="1:15" s="6" customFormat="1" x14ac:dyDescent="0.2">
      <c r="A73" s="6">
        <f t="shared" si="1"/>
        <v>0</v>
      </c>
      <c r="B73" s="6">
        <f t="shared" si="1"/>
        <v>0</v>
      </c>
      <c r="C73" s="6">
        <f t="shared" si="2"/>
        <v>0</v>
      </c>
      <c r="D73" s="2"/>
      <c r="E73" s="2"/>
      <c r="F73" s="20"/>
      <c r="G73" s="2"/>
      <c r="H73" s="2"/>
      <c r="I73" s="21"/>
      <c r="J73" s="21"/>
      <c r="K7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3" s="2"/>
      <c r="M73" s="22"/>
      <c r="N73" s="22"/>
      <c r="O73" s="22"/>
    </row>
    <row r="74" spans="1:15" s="4" customFormat="1" x14ac:dyDescent="0.2">
      <c r="A74" s="6">
        <f t="shared" si="1"/>
        <v>0</v>
      </c>
      <c r="B74" s="6">
        <f t="shared" si="1"/>
        <v>0</v>
      </c>
      <c r="C74" s="6">
        <f t="shared" si="2"/>
        <v>0</v>
      </c>
      <c r="D74" s="1"/>
      <c r="E74" s="1"/>
      <c r="F74" s="23"/>
      <c r="G74" s="1"/>
      <c r="H74" s="1"/>
      <c r="I74" s="24"/>
      <c r="J74" s="21"/>
      <c r="K7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4" s="1"/>
      <c r="M74" s="22"/>
      <c r="N74" s="22"/>
      <c r="O74" s="22"/>
    </row>
    <row r="75" spans="1:15" s="4" customFormat="1" x14ac:dyDescent="0.2">
      <c r="A75" s="6">
        <f t="shared" si="1"/>
        <v>0</v>
      </c>
      <c r="B75" s="6">
        <f t="shared" si="1"/>
        <v>0</v>
      </c>
      <c r="C75" s="6">
        <f t="shared" si="2"/>
        <v>0</v>
      </c>
      <c r="D75" s="1"/>
      <c r="E75" s="1"/>
      <c r="F75" s="23"/>
      <c r="G75" s="1"/>
      <c r="H75" s="1"/>
      <c r="I75" s="24"/>
      <c r="J75" s="21"/>
      <c r="K7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5" s="1"/>
      <c r="M75" s="22"/>
      <c r="N75" s="22"/>
      <c r="O75" s="22"/>
    </row>
    <row r="76" spans="1:15" s="6" customFormat="1" x14ac:dyDescent="0.2">
      <c r="A76" s="6">
        <f t="shared" si="1"/>
        <v>0</v>
      </c>
      <c r="B76" s="6">
        <f t="shared" si="1"/>
        <v>0</v>
      </c>
      <c r="C76" s="6">
        <f t="shared" si="2"/>
        <v>0</v>
      </c>
      <c r="D76" s="2"/>
      <c r="E76" s="2"/>
      <c r="F76" s="20"/>
      <c r="G76" s="2"/>
      <c r="H76" s="2"/>
      <c r="I76" s="21"/>
      <c r="J76" s="21"/>
      <c r="K7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6" s="2"/>
      <c r="M76" s="22"/>
      <c r="N76" s="22"/>
      <c r="O76" s="22"/>
    </row>
    <row r="77" spans="1:15" s="6" customFormat="1" x14ac:dyDescent="0.2">
      <c r="A77" s="6">
        <f t="shared" si="1"/>
        <v>0</v>
      </c>
      <c r="B77" s="6">
        <f t="shared" si="1"/>
        <v>0</v>
      </c>
      <c r="C77" s="6">
        <f t="shared" si="2"/>
        <v>0</v>
      </c>
      <c r="D77" s="2"/>
      <c r="E77" s="2"/>
      <c r="F77" s="20"/>
      <c r="G77" s="2"/>
      <c r="H77" s="2"/>
      <c r="I77" s="21"/>
      <c r="J77" s="21"/>
      <c r="K7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7" s="2"/>
      <c r="M77" s="22"/>
      <c r="N77" s="22"/>
      <c r="O77" s="22"/>
    </row>
    <row r="78" spans="1:15" s="6" customFormat="1" x14ac:dyDescent="0.2">
      <c r="A78" s="6">
        <f t="shared" si="1"/>
        <v>0</v>
      </c>
      <c r="B78" s="6">
        <f t="shared" si="1"/>
        <v>0</v>
      </c>
      <c r="C78" s="6">
        <f t="shared" si="2"/>
        <v>0</v>
      </c>
      <c r="D78" s="2"/>
      <c r="E78" s="2"/>
      <c r="F78" s="20"/>
      <c r="G78" s="2"/>
      <c r="H78" s="2"/>
      <c r="I78" s="21"/>
      <c r="J78" s="21"/>
      <c r="K7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8" s="2"/>
      <c r="M78" s="22"/>
      <c r="N78" s="22"/>
      <c r="O78" s="22"/>
    </row>
    <row r="79" spans="1:15" s="6" customFormat="1" x14ac:dyDescent="0.2">
      <c r="A79" s="6">
        <f t="shared" si="1"/>
        <v>0</v>
      </c>
      <c r="B79" s="6">
        <f t="shared" si="1"/>
        <v>0</v>
      </c>
      <c r="C79" s="6">
        <f t="shared" si="2"/>
        <v>0</v>
      </c>
      <c r="D79" s="2"/>
      <c r="E79" s="2"/>
      <c r="F79" s="20"/>
      <c r="G79" s="2"/>
      <c r="H79" s="2"/>
      <c r="I79" s="21"/>
      <c r="J79" s="21"/>
      <c r="K7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79" s="2"/>
      <c r="M79" s="22"/>
      <c r="N79" s="22"/>
      <c r="O79" s="22"/>
    </row>
    <row r="80" spans="1:15" s="4" customFormat="1" x14ac:dyDescent="0.2">
      <c r="A80" s="6">
        <f t="shared" si="1"/>
        <v>0</v>
      </c>
      <c r="B80" s="6">
        <f t="shared" si="1"/>
        <v>0</v>
      </c>
      <c r="C80" s="6">
        <f t="shared" si="2"/>
        <v>0</v>
      </c>
      <c r="D80" s="1"/>
      <c r="E80" s="1"/>
      <c r="F80" s="23"/>
      <c r="G80" s="1"/>
      <c r="H80" s="1"/>
      <c r="I80" s="24"/>
      <c r="J80" s="21"/>
      <c r="K8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0" s="1"/>
      <c r="M80" s="22"/>
      <c r="N80" s="22"/>
      <c r="O80" s="22"/>
    </row>
    <row r="81" spans="1:15" s="4" customFormat="1" x14ac:dyDescent="0.2">
      <c r="A81" s="6">
        <f t="shared" si="1"/>
        <v>0</v>
      </c>
      <c r="B81" s="6">
        <f t="shared" si="1"/>
        <v>0</v>
      </c>
      <c r="C81" s="6">
        <f t="shared" si="2"/>
        <v>0</v>
      </c>
      <c r="D81" s="1"/>
      <c r="E81" s="1"/>
      <c r="F81" s="23"/>
      <c r="G81" s="1"/>
      <c r="H81" s="1"/>
      <c r="I81" s="24"/>
      <c r="J81" s="21"/>
      <c r="K8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1" s="1"/>
      <c r="M81" s="22"/>
      <c r="N81" s="22"/>
      <c r="O81" s="22"/>
    </row>
    <row r="82" spans="1:15" s="6" customFormat="1" x14ac:dyDescent="0.2">
      <c r="A82" s="6">
        <f t="shared" si="1"/>
        <v>0</v>
      </c>
      <c r="B82" s="6">
        <f t="shared" si="1"/>
        <v>0</v>
      </c>
      <c r="C82" s="6">
        <f t="shared" si="2"/>
        <v>0</v>
      </c>
      <c r="D82" s="2"/>
      <c r="E82" s="2"/>
      <c r="F82" s="20"/>
      <c r="G82" s="2"/>
      <c r="H82" s="2"/>
      <c r="I82" s="21"/>
      <c r="J82" s="21"/>
      <c r="K8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2" s="2"/>
      <c r="M82" s="22"/>
      <c r="N82" s="22"/>
      <c r="O82" s="22"/>
    </row>
    <row r="83" spans="1:15" s="6" customFormat="1" x14ac:dyDescent="0.2">
      <c r="A83" s="6">
        <f t="shared" si="1"/>
        <v>0</v>
      </c>
      <c r="B83" s="6">
        <f t="shared" si="1"/>
        <v>0</v>
      </c>
      <c r="C83" s="6">
        <f t="shared" si="2"/>
        <v>0</v>
      </c>
      <c r="D83" s="2"/>
      <c r="E83" s="2"/>
      <c r="F83" s="20"/>
      <c r="G83" s="2"/>
      <c r="H83" s="2"/>
      <c r="I83" s="21"/>
      <c r="J83" s="21"/>
      <c r="K8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3" s="2"/>
      <c r="M83" s="22"/>
      <c r="N83" s="22"/>
      <c r="O83" s="22"/>
    </row>
    <row r="84" spans="1:15" s="6" customFormat="1" x14ac:dyDescent="0.2">
      <c r="A84" s="6">
        <f t="shared" si="1"/>
        <v>0</v>
      </c>
      <c r="B84" s="6">
        <f t="shared" si="1"/>
        <v>0</v>
      </c>
      <c r="C84" s="6">
        <f t="shared" si="2"/>
        <v>0</v>
      </c>
      <c r="D84" s="2"/>
      <c r="E84" s="2"/>
      <c r="F84" s="20"/>
      <c r="G84" s="2"/>
      <c r="H84" s="2"/>
      <c r="I84" s="21"/>
      <c r="J84" s="21"/>
      <c r="K8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4" s="2"/>
      <c r="M84" s="22"/>
      <c r="N84" s="22"/>
      <c r="O84" s="22"/>
    </row>
    <row r="85" spans="1:15" s="6" customFormat="1" x14ac:dyDescent="0.2">
      <c r="A85" s="6">
        <f t="shared" si="1"/>
        <v>0</v>
      </c>
      <c r="B85" s="6">
        <f t="shared" si="1"/>
        <v>0</v>
      </c>
      <c r="C85" s="6">
        <f t="shared" si="2"/>
        <v>0</v>
      </c>
      <c r="D85" s="2"/>
      <c r="E85" s="2"/>
      <c r="F85" s="20"/>
      <c r="G85" s="2"/>
      <c r="H85" s="2"/>
      <c r="I85" s="21"/>
      <c r="J85" s="21"/>
      <c r="K8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5" s="2"/>
      <c r="M85" s="22"/>
      <c r="N85" s="22"/>
      <c r="O85" s="22"/>
    </row>
    <row r="86" spans="1:15" s="4" customFormat="1" x14ac:dyDescent="0.2">
      <c r="A86" s="6">
        <f t="shared" si="1"/>
        <v>0</v>
      </c>
      <c r="B86" s="6">
        <f t="shared" si="1"/>
        <v>0</v>
      </c>
      <c r="C86" s="6">
        <f t="shared" si="2"/>
        <v>0</v>
      </c>
      <c r="D86" s="1"/>
      <c r="E86" s="1"/>
      <c r="F86" s="23"/>
      <c r="G86" s="1"/>
      <c r="H86" s="1"/>
      <c r="I86" s="24"/>
      <c r="J86" s="21"/>
      <c r="K8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6" s="1"/>
      <c r="M86" s="22"/>
      <c r="N86" s="22"/>
      <c r="O86" s="22"/>
    </row>
    <row r="87" spans="1:15" s="4" customFormat="1" x14ac:dyDescent="0.2">
      <c r="A87" s="6">
        <f t="shared" si="1"/>
        <v>0</v>
      </c>
      <c r="B87" s="6">
        <f t="shared" si="1"/>
        <v>0</v>
      </c>
      <c r="C87" s="6">
        <f t="shared" si="2"/>
        <v>0</v>
      </c>
      <c r="D87" s="1"/>
      <c r="E87" s="1"/>
      <c r="F87" s="23"/>
      <c r="G87" s="1"/>
      <c r="H87" s="1"/>
      <c r="I87" s="24"/>
      <c r="J87" s="21"/>
      <c r="K8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7" s="1"/>
      <c r="M87" s="22"/>
      <c r="N87" s="22"/>
      <c r="O87" s="22"/>
    </row>
    <row r="88" spans="1:15" s="6" customFormat="1" x14ac:dyDescent="0.2">
      <c r="A88" s="6">
        <f t="shared" si="1"/>
        <v>0</v>
      </c>
      <c r="B88" s="6">
        <f t="shared" si="1"/>
        <v>0</v>
      </c>
      <c r="C88" s="6">
        <f t="shared" si="2"/>
        <v>0</v>
      </c>
      <c r="D88" s="2"/>
      <c r="E88" s="2"/>
      <c r="F88" s="20"/>
      <c r="G88" s="2"/>
      <c r="H88" s="2"/>
      <c r="I88" s="21"/>
      <c r="J88" s="21"/>
      <c r="K8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8" s="2"/>
      <c r="M88" s="22"/>
      <c r="N88" s="22"/>
      <c r="O88" s="22"/>
    </row>
    <row r="89" spans="1:15" s="6" customFormat="1" x14ac:dyDescent="0.2">
      <c r="A89" s="6">
        <f t="shared" si="1"/>
        <v>0</v>
      </c>
      <c r="B89" s="6">
        <f t="shared" si="1"/>
        <v>0</v>
      </c>
      <c r="C89" s="6">
        <f t="shared" si="2"/>
        <v>0</v>
      </c>
      <c r="D89" s="2"/>
      <c r="E89" s="2"/>
      <c r="F89" s="20"/>
      <c r="G89" s="2"/>
      <c r="H89" s="2"/>
      <c r="I89" s="21"/>
      <c r="J89" s="21"/>
      <c r="K8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89" s="2"/>
      <c r="M89" s="22"/>
      <c r="N89" s="22"/>
      <c r="O89" s="22"/>
    </row>
    <row r="90" spans="1:15" s="6" customFormat="1" x14ac:dyDescent="0.2">
      <c r="A90" s="6">
        <f t="shared" si="1"/>
        <v>0</v>
      </c>
      <c r="B90" s="6">
        <f t="shared" si="1"/>
        <v>0</v>
      </c>
      <c r="C90" s="6">
        <f t="shared" si="2"/>
        <v>0</v>
      </c>
      <c r="D90" s="2"/>
      <c r="E90" s="2"/>
      <c r="F90" s="20"/>
      <c r="G90" s="2"/>
      <c r="H90" s="2"/>
      <c r="I90" s="21"/>
      <c r="J90" s="21"/>
      <c r="K9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0" s="2"/>
      <c r="M90" s="22"/>
      <c r="N90" s="22"/>
      <c r="O90" s="22"/>
    </row>
    <row r="91" spans="1:15" s="6" customFormat="1" x14ac:dyDescent="0.2">
      <c r="A91" s="6">
        <f t="shared" si="1"/>
        <v>0</v>
      </c>
      <c r="B91" s="6">
        <f t="shared" si="1"/>
        <v>0</v>
      </c>
      <c r="C91" s="6">
        <f t="shared" si="2"/>
        <v>0</v>
      </c>
      <c r="D91" s="2"/>
      <c r="E91" s="2"/>
      <c r="F91" s="20"/>
      <c r="G91" s="2"/>
      <c r="H91" s="2"/>
      <c r="I91" s="21"/>
      <c r="J91" s="21"/>
      <c r="K9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1" s="2"/>
      <c r="M91" s="22"/>
      <c r="N91" s="22"/>
      <c r="O91" s="22"/>
    </row>
    <row r="92" spans="1:15" s="4" customFormat="1" x14ac:dyDescent="0.2">
      <c r="A92" s="6">
        <f t="shared" si="1"/>
        <v>0</v>
      </c>
      <c r="B92" s="6">
        <f t="shared" si="1"/>
        <v>0</v>
      </c>
      <c r="C92" s="6">
        <f t="shared" si="2"/>
        <v>0</v>
      </c>
      <c r="D92" s="1"/>
      <c r="E92" s="1"/>
      <c r="F92" s="23"/>
      <c r="G92" s="1"/>
      <c r="H92" s="1"/>
      <c r="I92" s="24"/>
      <c r="J92" s="21"/>
      <c r="K9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2" s="1"/>
      <c r="M92" s="22"/>
      <c r="N92" s="22"/>
      <c r="O92" s="22"/>
    </row>
    <row r="93" spans="1:15" s="4" customFormat="1" x14ac:dyDescent="0.2">
      <c r="A93" s="6">
        <f t="shared" ref="A93:B130" si="3">A92</f>
        <v>0</v>
      </c>
      <c r="B93" s="6">
        <f t="shared" si="3"/>
        <v>0</v>
      </c>
      <c r="C93" s="6">
        <f t="shared" ref="C93:C130" si="4">C92</f>
        <v>0</v>
      </c>
      <c r="D93" s="1"/>
      <c r="E93" s="1"/>
      <c r="F93" s="23"/>
      <c r="G93" s="1"/>
      <c r="H93" s="1"/>
      <c r="I93" s="24"/>
      <c r="J93" s="21"/>
      <c r="K9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3" s="1"/>
      <c r="M93" s="22"/>
      <c r="N93" s="22"/>
      <c r="O93" s="22"/>
    </row>
    <row r="94" spans="1:15" s="6" customFormat="1" x14ac:dyDescent="0.2">
      <c r="A94" s="6">
        <f t="shared" si="3"/>
        <v>0</v>
      </c>
      <c r="B94" s="6">
        <f t="shared" si="3"/>
        <v>0</v>
      </c>
      <c r="C94" s="6">
        <f t="shared" si="4"/>
        <v>0</v>
      </c>
      <c r="D94" s="2"/>
      <c r="E94" s="2"/>
      <c r="F94" s="20"/>
      <c r="G94" s="2"/>
      <c r="H94" s="2"/>
      <c r="I94" s="21"/>
      <c r="J94" s="21"/>
      <c r="K9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4" s="2"/>
      <c r="M94" s="22"/>
      <c r="N94" s="22"/>
      <c r="O94" s="22"/>
    </row>
    <row r="95" spans="1:15" s="6" customFormat="1" x14ac:dyDescent="0.2">
      <c r="A95" s="6">
        <f t="shared" si="3"/>
        <v>0</v>
      </c>
      <c r="B95" s="6">
        <f t="shared" si="3"/>
        <v>0</v>
      </c>
      <c r="C95" s="6">
        <f t="shared" si="4"/>
        <v>0</v>
      </c>
      <c r="D95" s="2"/>
      <c r="E95" s="2"/>
      <c r="F95" s="20"/>
      <c r="G95" s="2"/>
      <c r="H95" s="2"/>
      <c r="I95" s="21"/>
      <c r="J95" s="21"/>
      <c r="K9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5" s="2"/>
      <c r="M95" s="22"/>
      <c r="N95" s="22"/>
      <c r="O95" s="22"/>
    </row>
    <row r="96" spans="1:15" s="6" customFormat="1" x14ac:dyDescent="0.2">
      <c r="A96" s="6">
        <f t="shared" si="3"/>
        <v>0</v>
      </c>
      <c r="B96" s="6">
        <f t="shared" si="3"/>
        <v>0</v>
      </c>
      <c r="C96" s="6">
        <f t="shared" si="4"/>
        <v>0</v>
      </c>
      <c r="D96" s="2"/>
      <c r="E96" s="2"/>
      <c r="F96" s="20"/>
      <c r="G96" s="2"/>
      <c r="H96" s="2"/>
      <c r="I96" s="21"/>
      <c r="J96" s="21"/>
      <c r="K9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6" s="2"/>
      <c r="M96" s="22"/>
      <c r="N96" s="22"/>
      <c r="O96" s="22"/>
    </row>
    <row r="97" spans="1:15" s="6" customFormat="1" x14ac:dyDescent="0.2">
      <c r="A97" s="6">
        <f t="shared" si="3"/>
        <v>0</v>
      </c>
      <c r="B97" s="6">
        <f t="shared" si="3"/>
        <v>0</v>
      </c>
      <c r="C97" s="6">
        <f t="shared" si="4"/>
        <v>0</v>
      </c>
      <c r="D97" s="2"/>
      <c r="E97" s="2"/>
      <c r="F97" s="20"/>
      <c r="G97" s="2"/>
      <c r="H97" s="2"/>
      <c r="I97" s="21"/>
      <c r="J97" s="21"/>
      <c r="K9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7" s="2"/>
      <c r="M97" s="22"/>
      <c r="N97" s="22"/>
      <c r="O97" s="22"/>
    </row>
    <row r="98" spans="1:15" s="4" customFormat="1" x14ac:dyDescent="0.2">
      <c r="A98" s="6">
        <f t="shared" si="3"/>
        <v>0</v>
      </c>
      <c r="B98" s="6">
        <f t="shared" si="3"/>
        <v>0</v>
      </c>
      <c r="C98" s="6">
        <f t="shared" si="4"/>
        <v>0</v>
      </c>
      <c r="D98" s="1"/>
      <c r="E98" s="1"/>
      <c r="F98" s="23"/>
      <c r="G98" s="1"/>
      <c r="H98" s="1"/>
      <c r="I98" s="24"/>
      <c r="J98" s="21"/>
      <c r="K9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8" s="1"/>
      <c r="M98" s="22"/>
      <c r="N98" s="22"/>
      <c r="O98" s="22"/>
    </row>
    <row r="99" spans="1:15" s="4" customFormat="1" x14ac:dyDescent="0.2">
      <c r="A99" s="6">
        <f t="shared" si="3"/>
        <v>0</v>
      </c>
      <c r="B99" s="6">
        <f t="shared" si="3"/>
        <v>0</v>
      </c>
      <c r="C99" s="6">
        <f t="shared" si="4"/>
        <v>0</v>
      </c>
      <c r="D99" s="1"/>
      <c r="E99" s="1"/>
      <c r="F99" s="23"/>
      <c r="G99" s="1"/>
      <c r="H99" s="1"/>
      <c r="I99" s="24"/>
      <c r="J99" s="21"/>
      <c r="K9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99" s="1"/>
      <c r="M99" s="22"/>
      <c r="N99" s="22"/>
      <c r="O99" s="22"/>
    </row>
    <row r="100" spans="1:15" s="6" customFormat="1" x14ac:dyDescent="0.2">
      <c r="A100" s="6">
        <f t="shared" si="3"/>
        <v>0</v>
      </c>
      <c r="B100" s="6">
        <f t="shared" si="3"/>
        <v>0</v>
      </c>
      <c r="C100" s="6">
        <f t="shared" si="4"/>
        <v>0</v>
      </c>
      <c r="D100" s="2"/>
      <c r="E100" s="2"/>
      <c r="F100" s="20"/>
      <c r="G100" s="2"/>
      <c r="H100" s="2"/>
      <c r="I100" s="21"/>
      <c r="J100" s="21"/>
      <c r="K10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0" s="2"/>
      <c r="M100" s="22"/>
      <c r="N100" s="22"/>
      <c r="O100" s="22"/>
    </row>
    <row r="101" spans="1:15" s="6" customFormat="1" x14ac:dyDescent="0.2">
      <c r="A101" s="6">
        <f t="shared" si="3"/>
        <v>0</v>
      </c>
      <c r="B101" s="6">
        <f t="shared" si="3"/>
        <v>0</v>
      </c>
      <c r="C101" s="6">
        <f t="shared" si="4"/>
        <v>0</v>
      </c>
      <c r="D101" s="2"/>
      <c r="E101" s="2"/>
      <c r="F101" s="20"/>
      <c r="G101" s="2"/>
      <c r="H101" s="2"/>
      <c r="I101" s="21"/>
      <c r="J101" s="21"/>
      <c r="K10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1" s="2"/>
      <c r="M101" s="22"/>
      <c r="N101" s="22"/>
      <c r="O101" s="22"/>
    </row>
    <row r="102" spans="1:15" s="6" customFormat="1" x14ac:dyDescent="0.2">
      <c r="A102" s="6">
        <f t="shared" si="3"/>
        <v>0</v>
      </c>
      <c r="B102" s="6">
        <f t="shared" si="3"/>
        <v>0</v>
      </c>
      <c r="C102" s="6">
        <f t="shared" si="4"/>
        <v>0</v>
      </c>
      <c r="D102" s="2"/>
      <c r="E102" s="2"/>
      <c r="F102" s="20"/>
      <c r="G102" s="2"/>
      <c r="H102" s="2"/>
      <c r="I102" s="21"/>
      <c r="J102" s="21"/>
      <c r="K10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2" s="2"/>
      <c r="M102" s="22"/>
      <c r="N102" s="22"/>
      <c r="O102" s="22"/>
    </row>
    <row r="103" spans="1:15" s="6" customFormat="1" x14ac:dyDescent="0.2">
      <c r="A103" s="6">
        <f t="shared" si="3"/>
        <v>0</v>
      </c>
      <c r="B103" s="6">
        <f t="shared" si="3"/>
        <v>0</v>
      </c>
      <c r="C103" s="6">
        <f t="shared" si="4"/>
        <v>0</v>
      </c>
      <c r="D103" s="2"/>
      <c r="E103" s="2"/>
      <c r="F103" s="20"/>
      <c r="G103" s="2"/>
      <c r="H103" s="2"/>
      <c r="I103" s="21"/>
      <c r="J103" s="21"/>
      <c r="K10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3" s="2"/>
      <c r="M103" s="22"/>
      <c r="N103" s="22"/>
      <c r="O103" s="22"/>
    </row>
    <row r="104" spans="1:15" s="4" customFormat="1" x14ac:dyDescent="0.2">
      <c r="A104" s="6">
        <f t="shared" si="3"/>
        <v>0</v>
      </c>
      <c r="B104" s="6">
        <f t="shared" si="3"/>
        <v>0</v>
      </c>
      <c r="C104" s="6">
        <f t="shared" si="4"/>
        <v>0</v>
      </c>
      <c r="D104" s="1"/>
      <c r="E104" s="1"/>
      <c r="F104" s="23"/>
      <c r="G104" s="1"/>
      <c r="H104" s="1"/>
      <c r="I104" s="24"/>
      <c r="J104" s="21"/>
      <c r="K10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4" s="1"/>
      <c r="M104" s="22"/>
      <c r="N104" s="22"/>
      <c r="O104" s="22"/>
    </row>
    <row r="105" spans="1:15" s="4" customFormat="1" x14ac:dyDescent="0.2">
      <c r="A105" s="6">
        <f t="shared" si="3"/>
        <v>0</v>
      </c>
      <c r="B105" s="6">
        <f t="shared" si="3"/>
        <v>0</v>
      </c>
      <c r="C105" s="6">
        <f t="shared" si="4"/>
        <v>0</v>
      </c>
      <c r="D105" s="1"/>
      <c r="E105" s="1"/>
      <c r="F105" s="23"/>
      <c r="G105" s="1"/>
      <c r="H105" s="1"/>
      <c r="I105" s="24"/>
      <c r="J105" s="21"/>
      <c r="K10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5" s="1"/>
      <c r="M105" s="22"/>
      <c r="N105" s="22"/>
      <c r="O105" s="22"/>
    </row>
    <row r="106" spans="1:15" s="6" customFormat="1" x14ac:dyDescent="0.2">
      <c r="A106" s="6">
        <f t="shared" si="3"/>
        <v>0</v>
      </c>
      <c r="B106" s="6">
        <f t="shared" si="3"/>
        <v>0</v>
      </c>
      <c r="C106" s="6">
        <f t="shared" si="4"/>
        <v>0</v>
      </c>
      <c r="D106" s="2"/>
      <c r="E106" s="2"/>
      <c r="F106" s="20"/>
      <c r="G106" s="2"/>
      <c r="H106" s="2"/>
      <c r="I106" s="21"/>
      <c r="J106" s="21"/>
      <c r="K10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6" s="2"/>
      <c r="M106" s="22"/>
      <c r="N106" s="22"/>
      <c r="O106" s="22"/>
    </row>
    <row r="107" spans="1:15" s="6" customFormat="1" x14ac:dyDescent="0.2">
      <c r="A107" s="6">
        <f t="shared" si="3"/>
        <v>0</v>
      </c>
      <c r="B107" s="6">
        <f t="shared" si="3"/>
        <v>0</v>
      </c>
      <c r="C107" s="6">
        <f t="shared" si="4"/>
        <v>0</v>
      </c>
      <c r="D107" s="2"/>
      <c r="E107" s="2"/>
      <c r="F107" s="20"/>
      <c r="G107" s="2"/>
      <c r="H107" s="2"/>
      <c r="I107" s="21"/>
      <c r="J107" s="21"/>
      <c r="K10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7" s="2"/>
      <c r="M107" s="22"/>
      <c r="N107" s="22"/>
      <c r="O107" s="22"/>
    </row>
    <row r="108" spans="1:15" s="6" customFormat="1" x14ac:dyDescent="0.2">
      <c r="A108" s="6">
        <f t="shared" si="3"/>
        <v>0</v>
      </c>
      <c r="B108" s="6">
        <f t="shared" si="3"/>
        <v>0</v>
      </c>
      <c r="C108" s="6">
        <f t="shared" si="4"/>
        <v>0</v>
      </c>
      <c r="D108" s="2"/>
      <c r="E108" s="2"/>
      <c r="F108" s="20"/>
      <c r="G108" s="2"/>
      <c r="H108" s="2"/>
      <c r="I108" s="21"/>
      <c r="J108" s="21"/>
      <c r="K10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8" s="2"/>
      <c r="M108" s="22"/>
      <c r="N108" s="22"/>
      <c r="O108" s="22"/>
    </row>
    <row r="109" spans="1:15" s="6" customFormat="1" x14ac:dyDescent="0.2">
      <c r="A109" s="6">
        <f t="shared" si="3"/>
        <v>0</v>
      </c>
      <c r="B109" s="6">
        <f t="shared" si="3"/>
        <v>0</v>
      </c>
      <c r="C109" s="6">
        <f t="shared" si="4"/>
        <v>0</v>
      </c>
      <c r="D109" s="2"/>
      <c r="E109" s="2"/>
      <c r="F109" s="20"/>
      <c r="G109" s="2"/>
      <c r="H109" s="2"/>
      <c r="I109" s="21"/>
      <c r="J109" s="21"/>
      <c r="K10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09" s="2"/>
      <c r="M109" s="22"/>
      <c r="N109" s="22"/>
      <c r="O109" s="22"/>
    </row>
    <row r="110" spans="1:15" s="4" customFormat="1" x14ac:dyDescent="0.2">
      <c r="A110" s="6">
        <f t="shared" si="3"/>
        <v>0</v>
      </c>
      <c r="B110" s="6">
        <f t="shared" si="3"/>
        <v>0</v>
      </c>
      <c r="C110" s="6">
        <f t="shared" si="4"/>
        <v>0</v>
      </c>
      <c r="D110" s="1"/>
      <c r="E110" s="1"/>
      <c r="F110" s="23"/>
      <c r="G110" s="1"/>
      <c r="H110" s="1"/>
      <c r="I110" s="24"/>
      <c r="J110" s="21"/>
      <c r="K11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0" s="1"/>
      <c r="M110" s="22"/>
      <c r="N110" s="22"/>
      <c r="O110" s="22"/>
    </row>
    <row r="111" spans="1:15" s="4" customFormat="1" x14ac:dyDescent="0.2">
      <c r="A111" s="6">
        <f t="shared" si="3"/>
        <v>0</v>
      </c>
      <c r="B111" s="6">
        <f t="shared" si="3"/>
        <v>0</v>
      </c>
      <c r="C111" s="6">
        <f t="shared" si="4"/>
        <v>0</v>
      </c>
      <c r="D111" s="1"/>
      <c r="E111" s="1"/>
      <c r="F111" s="23"/>
      <c r="G111" s="1"/>
      <c r="H111" s="1"/>
      <c r="I111" s="24"/>
      <c r="J111" s="21"/>
      <c r="K11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1" s="1"/>
      <c r="M111" s="22"/>
      <c r="N111" s="22"/>
      <c r="O111" s="22"/>
    </row>
    <row r="112" spans="1:15" s="6" customFormat="1" x14ac:dyDescent="0.2">
      <c r="A112" s="6">
        <f t="shared" si="3"/>
        <v>0</v>
      </c>
      <c r="B112" s="6">
        <f t="shared" si="3"/>
        <v>0</v>
      </c>
      <c r="C112" s="6">
        <f t="shared" si="4"/>
        <v>0</v>
      </c>
      <c r="D112" s="2"/>
      <c r="E112" s="2"/>
      <c r="F112" s="20"/>
      <c r="G112" s="2"/>
      <c r="H112" s="2"/>
      <c r="I112" s="21"/>
      <c r="J112" s="21"/>
      <c r="K11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2" s="2"/>
      <c r="M112" s="22"/>
      <c r="N112" s="22"/>
      <c r="O112" s="22"/>
    </row>
    <row r="113" spans="1:15" s="6" customFormat="1" x14ac:dyDescent="0.2">
      <c r="A113" s="6">
        <f t="shared" si="3"/>
        <v>0</v>
      </c>
      <c r="B113" s="6">
        <f t="shared" si="3"/>
        <v>0</v>
      </c>
      <c r="C113" s="6">
        <f t="shared" si="4"/>
        <v>0</v>
      </c>
      <c r="D113" s="2"/>
      <c r="E113" s="2"/>
      <c r="F113" s="20"/>
      <c r="G113" s="2"/>
      <c r="H113" s="2"/>
      <c r="I113" s="21"/>
      <c r="J113" s="21"/>
      <c r="K11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3" s="2"/>
      <c r="M113" s="22"/>
      <c r="N113" s="22"/>
      <c r="O113" s="22"/>
    </row>
    <row r="114" spans="1:15" s="6" customFormat="1" x14ac:dyDescent="0.2">
      <c r="A114" s="6">
        <f t="shared" si="3"/>
        <v>0</v>
      </c>
      <c r="B114" s="6">
        <f t="shared" si="3"/>
        <v>0</v>
      </c>
      <c r="C114" s="6">
        <f t="shared" si="4"/>
        <v>0</v>
      </c>
      <c r="D114" s="2"/>
      <c r="E114" s="2"/>
      <c r="F114" s="20"/>
      <c r="G114" s="2"/>
      <c r="H114" s="2"/>
      <c r="I114" s="21"/>
      <c r="J114" s="21"/>
      <c r="K11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4" s="2"/>
      <c r="M114" s="22"/>
      <c r="N114" s="22"/>
      <c r="O114" s="22"/>
    </row>
    <row r="115" spans="1:15" s="6" customFormat="1" x14ac:dyDescent="0.2">
      <c r="A115" s="6">
        <f t="shared" si="3"/>
        <v>0</v>
      </c>
      <c r="B115" s="6">
        <f t="shared" si="3"/>
        <v>0</v>
      </c>
      <c r="C115" s="6">
        <f t="shared" si="4"/>
        <v>0</v>
      </c>
      <c r="D115" s="2"/>
      <c r="E115" s="2"/>
      <c r="F115" s="20"/>
      <c r="G115" s="2"/>
      <c r="H115" s="2"/>
      <c r="I115" s="21"/>
      <c r="J115" s="21"/>
      <c r="K11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5" s="2"/>
      <c r="M115" s="22"/>
      <c r="N115" s="22"/>
      <c r="O115" s="22"/>
    </row>
    <row r="116" spans="1:15" s="4" customFormat="1" x14ac:dyDescent="0.2">
      <c r="A116" s="6">
        <f t="shared" si="3"/>
        <v>0</v>
      </c>
      <c r="B116" s="6">
        <f t="shared" si="3"/>
        <v>0</v>
      </c>
      <c r="C116" s="6">
        <f t="shared" si="4"/>
        <v>0</v>
      </c>
      <c r="D116" s="1"/>
      <c r="E116" s="1"/>
      <c r="F116" s="23"/>
      <c r="G116" s="1"/>
      <c r="H116" s="1"/>
      <c r="I116" s="24"/>
      <c r="J116" s="21"/>
      <c r="K11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6" s="1"/>
      <c r="M116" s="22"/>
      <c r="N116" s="22"/>
      <c r="O116" s="22"/>
    </row>
    <row r="117" spans="1:15" s="4" customFormat="1" x14ac:dyDescent="0.2">
      <c r="A117" s="6">
        <f t="shared" si="3"/>
        <v>0</v>
      </c>
      <c r="B117" s="6">
        <f t="shared" si="3"/>
        <v>0</v>
      </c>
      <c r="C117" s="6">
        <f t="shared" si="4"/>
        <v>0</v>
      </c>
      <c r="D117" s="1"/>
      <c r="E117" s="1"/>
      <c r="F117" s="23"/>
      <c r="G117" s="1"/>
      <c r="H117" s="1"/>
      <c r="I117" s="24"/>
      <c r="J117" s="21"/>
      <c r="K11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7" s="1"/>
      <c r="M117" s="22"/>
      <c r="N117" s="22"/>
      <c r="O117" s="22"/>
    </row>
    <row r="118" spans="1:15" s="6" customFormat="1" x14ac:dyDescent="0.2">
      <c r="A118" s="6">
        <f t="shared" si="3"/>
        <v>0</v>
      </c>
      <c r="B118" s="6">
        <f t="shared" si="3"/>
        <v>0</v>
      </c>
      <c r="C118" s="6">
        <f t="shared" si="4"/>
        <v>0</v>
      </c>
      <c r="D118" s="2"/>
      <c r="E118" s="2"/>
      <c r="F118" s="20"/>
      <c r="G118" s="2"/>
      <c r="H118" s="2"/>
      <c r="I118" s="21"/>
      <c r="J118" s="21"/>
      <c r="K11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8" s="2"/>
      <c r="M118" s="22"/>
      <c r="N118" s="22"/>
      <c r="O118" s="22"/>
    </row>
    <row r="119" spans="1:15" s="6" customFormat="1" x14ac:dyDescent="0.2">
      <c r="A119" s="6">
        <f t="shared" si="3"/>
        <v>0</v>
      </c>
      <c r="B119" s="6">
        <f t="shared" si="3"/>
        <v>0</v>
      </c>
      <c r="C119" s="6">
        <f t="shared" si="4"/>
        <v>0</v>
      </c>
      <c r="D119" s="2"/>
      <c r="E119" s="2"/>
      <c r="F119" s="20"/>
      <c r="G119" s="2"/>
      <c r="H119" s="2"/>
      <c r="I119" s="21"/>
      <c r="J119" s="21"/>
      <c r="K11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19" s="2"/>
      <c r="M119" s="22"/>
      <c r="N119" s="22"/>
      <c r="O119" s="22"/>
    </row>
    <row r="120" spans="1:15" s="6" customFormat="1" x14ac:dyDescent="0.2">
      <c r="A120" s="6">
        <f t="shared" si="3"/>
        <v>0</v>
      </c>
      <c r="B120" s="6">
        <f t="shared" si="3"/>
        <v>0</v>
      </c>
      <c r="C120" s="6">
        <f t="shared" si="4"/>
        <v>0</v>
      </c>
      <c r="D120" s="2"/>
      <c r="E120" s="2"/>
      <c r="F120" s="20"/>
      <c r="G120" s="2"/>
      <c r="H120" s="2"/>
      <c r="I120" s="21"/>
      <c r="J120" s="21"/>
      <c r="K12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0" s="2"/>
      <c r="M120" s="22"/>
      <c r="N120" s="22"/>
      <c r="O120" s="22"/>
    </row>
    <row r="121" spans="1:15" s="6" customFormat="1" x14ac:dyDescent="0.2">
      <c r="A121" s="6">
        <f t="shared" si="3"/>
        <v>0</v>
      </c>
      <c r="B121" s="6">
        <f t="shared" si="3"/>
        <v>0</v>
      </c>
      <c r="C121" s="6">
        <f t="shared" si="4"/>
        <v>0</v>
      </c>
      <c r="D121" s="2"/>
      <c r="E121" s="2"/>
      <c r="F121" s="20"/>
      <c r="G121" s="2"/>
      <c r="H121" s="2"/>
      <c r="I121" s="21"/>
      <c r="J121" s="21"/>
      <c r="K121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1" s="2"/>
      <c r="M121" s="22"/>
      <c r="N121" s="22"/>
      <c r="O121" s="22"/>
    </row>
    <row r="122" spans="1:15" s="6" customFormat="1" x14ac:dyDescent="0.2">
      <c r="A122" s="6">
        <f t="shared" si="3"/>
        <v>0</v>
      </c>
      <c r="B122" s="6">
        <f t="shared" si="3"/>
        <v>0</v>
      </c>
      <c r="C122" s="6">
        <f t="shared" si="4"/>
        <v>0</v>
      </c>
      <c r="D122" s="2"/>
      <c r="E122" s="2"/>
      <c r="F122" s="20"/>
      <c r="G122" s="2"/>
      <c r="H122" s="2"/>
      <c r="I122" s="21"/>
      <c r="J122" s="21"/>
      <c r="K122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2" s="2"/>
      <c r="M122" s="22"/>
      <c r="N122" s="22"/>
      <c r="O122" s="22"/>
    </row>
    <row r="123" spans="1:15" s="4" customFormat="1" x14ac:dyDescent="0.2">
      <c r="A123" s="6">
        <f t="shared" si="3"/>
        <v>0</v>
      </c>
      <c r="B123" s="6">
        <f t="shared" si="3"/>
        <v>0</v>
      </c>
      <c r="C123" s="6">
        <f t="shared" si="4"/>
        <v>0</v>
      </c>
      <c r="D123" s="1"/>
      <c r="E123" s="1"/>
      <c r="F123" s="23"/>
      <c r="G123" s="1"/>
      <c r="H123" s="1"/>
      <c r="I123" s="24"/>
      <c r="J123" s="21"/>
      <c r="K123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3" s="1"/>
      <c r="M123" s="22"/>
      <c r="N123" s="22"/>
      <c r="O123" s="22"/>
    </row>
    <row r="124" spans="1:15" s="4" customFormat="1" x14ac:dyDescent="0.2">
      <c r="A124" s="6">
        <f t="shared" si="3"/>
        <v>0</v>
      </c>
      <c r="B124" s="6">
        <f t="shared" si="3"/>
        <v>0</v>
      </c>
      <c r="C124" s="6">
        <f t="shared" si="4"/>
        <v>0</v>
      </c>
      <c r="D124" s="1"/>
      <c r="E124" s="1"/>
      <c r="F124" s="23"/>
      <c r="G124" s="1"/>
      <c r="H124" s="1"/>
      <c r="I124" s="24"/>
      <c r="J124" s="21"/>
      <c r="K124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4" s="1"/>
      <c r="M124" s="22"/>
      <c r="N124" s="22"/>
      <c r="O124" s="22"/>
    </row>
    <row r="125" spans="1:15" s="6" customFormat="1" x14ac:dyDescent="0.2">
      <c r="A125" s="6">
        <f t="shared" si="3"/>
        <v>0</v>
      </c>
      <c r="B125" s="6">
        <f t="shared" si="3"/>
        <v>0</v>
      </c>
      <c r="C125" s="6">
        <f t="shared" si="4"/>
        <v>0</v>
      </c>
      <c r="D125" s="2"/>
      <c r="E125" s="2"/>
      <c r="F125" s="20"/>
      <c r="G125" s="2"/>
      <c r="H125" s="2"/>
      <c r="I125" s="21"/>
      <c r="J125" s="21"/>
      <c r="K125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5" s="2"/>
      <c r="M125" s="22"/>
      <c r="N125" s="22"/>
      <c r="O125" s="22"/>
    </row>
    <row r="126" spans="1:15" s="6" customFormat="1" x14ac:dyDescent="0.2">
      <c r="A126" s="6">
        <f t="shared" si="3"/>
        <v>0</v>
      </c>
      <c r="B126" s="6">
        <f t="shared" si="3"/>
        <v>0</v>
      </c>
      <c r="C126" s="6">
        <f t="shared" si="4"/>
        <v>0</v>
      </c>
      <c r="D126" s="2"/>
      <c r="E126" s="2"/>
      <c r="F126" s="20"/>
      <c r="G126" s="2"/>
      <c r="H126" s="2"/>
      <c r="I126" s="21"/>
      <c r="J126" s="21"/>
      <c r="K126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6" s="2"/>
      <c r="M126" s="22"/>
      <c r="N126" s="22"/>
      <c r="O126" s="22"/>
    </row>
    <row r="127" spans="1:15" s="6" customFormat="1" x14ac:dyDescent="0.2">
      <c r="A127" s="6">
        <f t="shared" si="3"/>
        <v>0</v>
      </c>
      <c r="B127" s="6">
        <f t="shared" si="3"/>
        <v>0</v>
      </c>
      <c r="C127" s="6">
        <f t="shared" si="4"/>
        <v>0</v>
      </c>
      <c r="D127" s="2"/>
      <c r="E127" s="2"/>
      <c r="F127" s="20"/>
      <c r="G127" s="2"/>
      <c r="H127" s="2"/>
      <c r="I127" s="21"/>
      <c r="J127" s="21"/>
      <c r="K127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7" s="2"/>
      <c r="M127" s="22"/>
      <c r="N127" s="22"/>
      <c r="O127" s="22"/>
    </row>
    <row r="128" spans="1:15" s="6" customFormat="1" x14ac:dyDescent="0.2">
      <c r="A128" s="6">
        <f t="shared" si="3"/>
        <v>0</v>
      </c>
      <c r="B128" s="6">
        <f t="shared" si="3"/>
        <v>0</v>
      </c>
      <c r="C128" s="6">
        <f t="shared" si="4"/>
        <v>0</v>
      </c>
      <c r="D128" s="2"/>
      <c r="E128" s="2"/>
      <c r="F128" s="20"/>
      <c r="G128" s="2"/>
      <c r="H128" s="2"/>
      <c r="I128" s="21"/>
      <c r="J128" s="21"/>
      <c r="K128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8" s="2"/>
      <c r="M128" s="22"/>
      <c r="N128" s="22"/>
      <c r="O128" s="22"/>
    </row>
    <row r="129" spans="1:15" s="6" customFormat="1" x14ac:dyDescent="0.2">
      <c r="A129" s="6">
        <f t="shared" si="3"/>
        <v>0</v>
      </c>
      <c r="B129" s="6">
        <f t="shared" si="3"/>
        <v>0</v>
      </c>
      <c r="C129" s="6">
        <f t="shared" si="4"/>
        <v>0</v>
      </c>
      <c r="D129" s="2"/>
      <c r="E129" s="2"/>
      <c r="F129" s="20"/>
      <c r="G129" s="2"/>
      <c r="H129" s="2"/>
      <c r="I129" s="21"/>
      <c r="J129" s="21"/>
      <c r="K129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29" s="2"/>
      <c r="M129" s="22"/>
      <c r="N129" s="22"/>
      <c r="O129" s="22"/>
    </row>
    <row r="130" spans="1:15" s="4" customFormat="1" x14ac:dyDescent="0.2">
      <c r="A130" s="6">
        <f t="shared" si="3"/>
        <v>0</v>
      </c>
      <c r="B130" s="6">
        <f t="shared" si="3"/>
        <v>0</v>
      </c>
      <c r="C130" s="6">
        <f t="shared" si="4"/>
        <v>0</v>
      </c>
      <c r="D130" s="1"/>
      <c r="E130" s="1"/>
      <c r="F130" s="23"/>
      <c r="G130" s="1"/>
      <c r="H130" s="1"/>
      <c r="I130" s="24"/>
      <c r="J130" s="21"/>
      <c r="K130" s="29" t="str">
        <f>IFERROR(Tabelle2[[#This Row],[GESAMTAUSLASTUNG (Anzahl der Personen als SUMME ALLER TERMINE dieses Programmpunktes)]]/Tabelle2[[#This Row],[MAX KAPAZITÄT 
(Anzahl der Personen als SUMME ALLER TERMINE dieses Programmpunktes)]],"")</f>
        <v/>
      </c>
      <c r="L130" s="1"/>
      <c r="M130" s="22"/>
      <c r="N130" s="22"/>
      <c r="O130" s="22"/>
    </row>
  </sheetData>
  <sheetProtection algorithmName="SHA-512" hashValue="qOQzhxl+h7FKkKDPYmff+o1p0l/1CHXegOKX5nHZcM1n1nPlQ6bhhWbUP9fT9FisbgPcJj9ehZ+48qrd5fcOrQ==" saltValue="wWLn6U+li6GlZ6nxk+kX2Q==" spinCount="100000" sheet="1" objects="1" scenarios="1" selectLockedCells="1"/>
  <mergeCells count="4">
    <mergeCell ref="D9:E9"/>
    <mergeCell ref="L9:N9"/>
    <mergeCell ref="I9:K9"/>
    <mergeCell ref="G2:O4"/>
  </mergeCells>
  <conditionalFormatting sqref="E1">
    <cfRule type="cellIs" dxfId="4" priority="8" operator="equal">
      <formula>"zB. Verein xy"</formula>
    </cfRule>
  </conditionalFormatting>
  <conditionalFormatting sqref="E2">
    <cfRule type="cellIs" dxfId="3" priority="7" operator="equal">
      <formula>"zB. Jahresprogramm 2025"</formula>
    </cfRule>
  </conditionalFormatting>
  <conditionalFormatting sqref="E3:E4">
    <cfRule type="cellIs" dxfId="2" priority="5" operator="equal">
      <formula>"zB. 1.1.-31.12.2025"</formula>
    </cfRule>
  </conditionalFormatting>
  <conditionalFormatting sqref="E4">
    <cfRule type="cellIs" dxfId="1" priority="4" operator="equal">
      <formula>"zB. F.1236"</formula>
    </cfRule>
  </conditionalFormatting>
  <conditionalFormatting sqref="G2">
    <cfRule type="expression" dxfId="0" priority="2">
      <formula>ISBLANK($G$2)</formula>
    </cfRule>
  </conditionalFormatting>
  <dataValidations count="7">
    <dataValidation type="list" allowBlank="1" showInputMessage="1" showErrorMessage="1" sqref="D11:D130" xr:uid="{215C0E8D-DF98-47A5-B2A4-D505A5BB0DE5}">
      <formula1>Veranstaltungsart</formula1>
    </dataValidation>
    <dataValidation type="list" allowBlank="1" showInputMessage="1" showErrorMessage="1" sqref="F11:F130" xr:uid="{E2888973-4EEE-444C-A328-43923DF78054}">
      <formula1>Zielgruppenalter</formula1>
    </dataValidation>
    <dataValidation type="list" allowBlank="1" showInputMessage="1" showErrorMessage="1" sqref="G11:G130" xr:uid="{429246EB-3ACA-40F9-BF0F-09FDDB36C1CB}">
      <formula1 xml:space="preserve"> Bezirk</formula1>
    </dataValidation>
    <dataValidation type="whole" operator="greaterThan" allowBlank="1" showInputMessage="1" showErrorMessage="1" errorTitle="Ganze Zahl" error="Bitte eine ganze Zahl größer als Null eingeben." sqref="H11:I130 J11:J13" xr:uid="{77DDDD07-E87E-4579-9A48-94B983450CC1}">
      <formula1>0</formula1>
    </dataValidation>
    <dataValidation type="decimal" operator="greaterThanOrEqual" allowBlank="1" showInputMessage="1" showErrorMessage="1" errorTitle="Betrag" error="Bitte einen Betrag größer gleich Null eingeben." sqref="M11:N130" xr:uid="{2DDB1368-C34B-4879-8558-7FC9E8AE650F}">
      <formula1>0</formula1>
    </dataValidation>
    <dataValidation type="list" allowBlank="1" showInputMessage="1" showErrorMessage="1" sqref="L11:L130" xr:uid="{8951B54E-852E-4454-880F-01D857E314B0}">
      <formula1 xml:space="preserve"> Preiskategorie</formula1>
    </dataValidation>
    <dataValidation type="whole" operator="lessThanOrEqual" showInputMessage="1" showErrorMessage="1" errorTitle="Ganze Zahl" error="Die Gesamtauslastung muss eine ganze Zahl sein und kann nicht größer sein als die maximale Kapazität. Bitte nochmal versuchen." sqref="J14:J130" xr:uid="{BEE76F1D-69CC-46FA-B062-A4CEC4F09629}">
      <formula1>I14</formula1>
    </dataValidation>
  </dataValidations>
  <pageMargins left="0.11811023622047245" right="0.11811023622047245" top="0.59055118110236227" bottom="0.59055118110236227" header="0.31496062992125984" footer="0.31496062992125984"/>
  <pageSetup paperSize="8" scale="85" fitToHeight="0" orientation="landscape" verticalDpi="0" r:id="rId1"/>
  <headerFooter>
    <oddHeader>&amp;CAuslastungsstatistik für Veranstaltungen</oddHeader>
    <oddFooter>&amp;LAmt der Tiroler Landesregierung
Abteilung Kultur&amp;CSeite &amp;P von &amp;N&amp;RFormular vom 25.11.2025</oddFooter>
  </headerFooter>
  <legacy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68A37-C175-45C0-B3A8-26603FE8C67A}">
  <dimension ref="A1:D15"/>
  <sheetViews>
    <sheetView workbookViewId="0"/>
  </sheetViews>
  <sheetFormatPr baseColWidth="10" defaultRowHeight="12.75" x14ac:dyDescent="0.2"/>
  <cols>
    <col min="1" max="1" width="34.140625" bestFit="1" customWidth="1"/>
    <col min="2" max="2" width="34.140625" customWidth="1"/>
    <col min="4" max="4" width="17.140625" bestFit="1" customWidth="1"/>
  </cols>
  <sheetData>
    <row r="1" spans="1:4" x14ac:dyDescent="0.2">
      <c r="A1" s="14" t="s">
        <v>70</v>
      </c>
    </row>
    <row r="3" spans="1:4" x14ac:dyDescent="0.2">
      <c r="A3" t="s">
        <v>29</v>
      </c>
      <c r="B3" t="s">
        <v>37</v>
      </c>
      <c r="C3" t="s">
        <v>30</v>
      </c>
      <c r="D3" t="s">
        <v>33</v>
      </c>
    </row>
    <row r="4" spans="1:4" x14ac:dyDescent="0.2">
      <c r="A4" s="10" t="s">
        <v>76</v>
      </c>
      <c r="B4" s="12" t="s">
        <v>38</v>
      </c>
      <c r="C4" s="11" t="s">
        <v>18</v>
      </c>
      <c r="D4" s="12" t="s">
        <v>34</v>
      </c>
    </row>
    <row r="5" spans="1:4" x14ac:dyDescent="0.2">
      <c r="A5" s="10" t="s">
        <v>55</v>
      </c>
      <c r="B5" s="13" t="s">
        <v>39</v>
      </c>
      <c r="C5" s="11" t="s">
        <v>19</v>
      </c>
      <c r="D5" s="12" t="s">
        <v>35</v>
      </c>
    </row>
    <row r="6" spans="1:4" x14ac:dyDescent="0.2">
      <c r="A6" s="10" t="s">
        <v>0</v>
      </c>
      <c r="B6" s="12" t="s">
        <v>40</v>
      </c>
      <c r="C6" s="11" t="s">
        <v>20</v>
      </c>
      <c r="D6" s="12" t="s">
        <v>36</v>
      </c>
    </row>
    <row r="7" spans="1:4" x14ac:dyDescent="0.2">
      <c r="A7" s="10" t="s">
        <v>1</v>
      </c>
      <c r="B7" s="12" t="s">
        <v>41</v>
      </c>
      <c r="C7" s="11" t="s">
        <v>21</v>
      </c>
    </row>
    <row r="8" spans="1:4" x14ac:dyDescent="0.2">
      <c r="A8" s="10" t="s">
        <v>54</v>
      </c>
      <c r="B8" s="12" t="s">
        <v>42</v>
      </c>
      <c r="C8" s="11" t="s">
        <v>27</v>
      </c>
    </row>
    <row r="9" spans="1:4" x14ac:dyDescent="0.2">
      <c r="A9" s="10" t="s">
        <v>17</v>
      </c>
      <c r="B9" s="12" t="s">
        <v>48</v>
      </c>
      <c r="C9" s="11" t="s">
        <v>28</v>
      </c>
    </row>
    <row r="10" spans="1:4" x14ac:dyDescent="0.2">
      <c r="A10" s="10" t="s">
        <v>73</v>
      </c>
      <c r="B10" s="12" t="s">
        <v>77</v>
      </c>
      <c r="C10" s="11" t="s">
        <v>22</v>
      </c>
    </row>
    <row r="11" spans="1:4" x14ac:dyDescent="0.2">
      <c r="A11" s="10" t="s">
        <v>2</v>
      </c>
      <c r="C11" s="11" t="s">
        <v>23</v>
      </c>
    </row>
    <row r="12" spans="1:4" x14ac:dyDescent="0.2">
      <c r="A12" s="10" t="s">
        <v>75</v>
      </c>
      <c r="C12" s="11" t="s">
        <v>24</v>
      </c>
    </row>
    <row r="13" spans="1:4" x14ac:dyDescent="0.2">
      <c r="A13" s="10" t="s">
        <v>74</v>
      </c>
      <c r="C13" s="11" t="s">
        <v>78</v>
      </c>
    </row>
    <row r="14" spans="1:4" x14ac:dyDescent="0.2">
      <c r="A14" s="10" t="s">
        <v>59</v>
      </c>
      <c r="C14" s="11" t="s">
        <v>25</v>
      </c>
    </row>
    <row r="15" spans="1:4" x14ac:dyDescent="0.2">
      <c r="C15" s="11" t="s">
        <v>26</v>
      </c>
    </row>
  </sheetData>
  <sheetProtection algorithmName="SHA-512" hashValue="YwgPtrNdA24c6JrWM2QEgV1NiiIYdraxWALUDI1yU0op4VjccxMFwZQ2UxVhXp7/nIb2oxmS+eGxMy83LLhXtA==" saltValue="G0/hn9hyoOWGmlxbjYPQuA==" spinCount="100000" sheet="1" selectLockedCells="1"/>
  <sortState xmlns:xlrd2="http://schemas.microsoft.com/office/spreadsheetml/2017/richdata2" ref="D4:D6">
    <sortCondition ref="D4:D6"/>
  </sortState>
  <pageMargins left="0.7" right="0.7" top="0.78740157499999996" bottom="0.78740157499999996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5</vt:i4>
      </vt:variant>
    </vt:vector>
  </HeadingPairs>
  <TitlesOfParts>
    <vt:vector size="8" baseType="lpstr">
      <vt:lpstr>Anleitung</vt:lpstr>
      <vt:lpstr>Auslastungsstatistik</vt:lpstr>
      <vt:lpstr>Auswahllisten</vt:lpstr>
      <vt:lpstr>Bezirk</vt:lpstr>
      <vt:lpstr>Auslastungsstatistik!Druckbereich</vt:lpstr>
      <vt:lpstr>Preiskategorie</vt:lpstr>
      <vt:lpstr>Veranstaltungsart</vt:lpstr>
      <vt:lpstr>Zielgruppenalter</vt:lpstr>
    </vt:vector>
  </TitlesOfParts>
  <Company>Land Tirol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GASSNER Barbara</dc:creator>
  <cp:lastModifiedBy>GASSNER Barbara</cp:lastModifiedBy>
  <cp:lastPrinted>2025-11-25T09:09:54Z</cp:lastPrinted>
  <dcterms:created xsi:type="dcterms:W3CDTF">2025-10-21T07:45:40Z</dcterms:created>
  <dcterms:modified xsi:type="dcterms:W3CDTF">2025-11-25T11:04:48Z</dcterms:modified>
</cp:coreProperties>
</file>