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370045\Desktop\"/>
    </mc:Choice>
  </mc:AlternateContent>
  <bookViews>
    <workbookView xWindow="0" yWindow="0" windowWidth="28800" windowHeight="123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H6" i="1" l="1"/>
  <c r="F13" i="1" l="1"/>
  <c r="F16" i="1"/>
  <c r="H21" i="1"/>
  <c r="I21" i="1" s="1"/>
  <c r="J21" i="1" s="1"/>
  <c r="K21" i="1" s="1"/>
  <c r="L21" i="1" s="1"/>
  <c r="M21" i="1" s="1"/>
  <c r="F23" i="1" l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22" i="1"/>
  <c r="F12" i="1"/>
  <c r="F14" i="1"/>
  <c r="F15" i="1"/>
  <c r="F17" i="1"/>
  <c r="F18" i="1"/>
  <c r="F7" i="1"/>
  <c r="F8" i="1"/>
  <c r="G8" i="1" s="1"/>
  <c r="F9" i="1"/>
  <c r="F10" i="1"/>
  <c r="F11" i="1"/>
  <c r="N7" i="1"/>
  <c r="D34" i="1" l="1"/>
  <c r="G22" i="1"/>
  <c r="G34" i="1" s="1"/>
  <c r="G35" i="1" s="1"/>
  <c r="D19" i="1"/>
  <c r="G7" i="1"/>
  <c r="G17" i="1"/>
  <c r="N24" i="1"/>
  <c r="O24" i="1" s="1"/>
  <c r="N25" i="1"/>
  <c r="O25" i="1" s="1"/>
  <c r="N26" i="1"/>
  <c r="O26" i="1" s="1"/>
  <c r="M19" i="1"/>
  <c r="N9" i="1"/>
  <c r="N10" i="1"/>
  <c r="O10" i="1" s="1"/>
  <c r="N11" i="1"/>
  <c r="O11" i="1" s="1"/>
  <c r="G9" i="1"/>
  <c r="G10" i="1"/>
  <c r="G11" i="1"/>
  <c r="O9" i="1" l="1"/>
  <c r="C34" i="1"/>
  <c r="G12" i="1"/>
  <c r="G13" i="1"/>
  <c r="G14" i="1"/>
  <c r="G15" i="1"/>
  <c r="G16" i="1"/>
  <c r="G18" i="1"/>
  <c r="C19" i="1"/>
  <c r="G19" i="1" l="1"/>
  <c r="H34" i="1"/>
  <c r="N34" i="1" s="1"/>
  <c r="I34" i="1"/>
  <c r="N23" i="1"/>
  <c r="O23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22" i="1"/>
  <c r="O22" i="1" s="1"/>
  <c r="N8" i="1"/>
  <c r="O8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O7" i="1"/>
  <c r="H19" i="1"/>
  <c r="O34" i="1" l="1"/>
  <c r="O19" i="1"/>
  <c r="H35" i="1"/>
  <c r="I6" i="1" l="1"/>
  <c r="J6" i="1" s="1"/>
  <c r="K6" i="1" s="1"/>
  <c r="L6" i="1" s="1"/>
  <c r="M6" i="1" s="1"/>
  <c r="J34" i="1" l="1"/>
  <c r="K34" i="1"/>
  <c r="L34" i="1"/>
  <c r="M34" i="1"/>
  <c r="I19" i="1"/>
  <c r="J19" i="1"/>
  <c r="K19" i="1"/>
  <c r="L19" i="1"/>
  <c r="N19" i="1" l="1"/>
  <c r="I35" i="1"/>
  <c r="L35" i="1"/>
  <c r="K35" i="1"/>
  <c r="M35" i="1"/>
  <c r="J35" i="1"/>
  <c r="N35" i="1" l="1"/>
  <c r="I36" i="1"/>
  <c r="K36" i="1"/>
  <c r="L36" i="1" s="1"/>
  <c r="M36" i="1" s="1"/>
</calcChain>
</file>

<file path=xl/comments1.xml><?xml version="1.0" encoding="utf-8"?>
<comments xmlns="http://schemas.openxmlformats.org/spreadsheetml/2006/main">
  <authors>
    <author>PFURTSCHELLER Marcel</author>
  </authors>
  <commentList>
    <comment ref="D6" authorId="0" shapeId="0">
      <text>
        <r>
          <rPr>
            <b/>
            <sz val="10"/>
            <color indexed="81"/>
            <rFont val="Segoe UI"/>
            <family val="2"/>
          </rPr>
          <t>HINWEIS: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Segoe UI"/>
            <family val="2"/>
          </rPr>
          <t xml:space="preserve">In den blauen Feldern (Umsatzsteuer) ist nur dann ein Wert zu erfassen, wenn die Gemeinde zum Vorhaben vorsteuerabzugsberechtigt ist.
</t>
        </r>
        <r>
          <rPr>
            <b/>
            <sz val="10"/>
            <color indexed="81"/>
            <rFont val="Segoe UI"/>
            <family val="2"/>
          </rPr>
          <t xml:space="preserve">Achtung! </t>
        </r>
        <r>
          <rPr>
            <sz val="10"/>
            <color indexed="81"/>
            <rFont val="Segoe UI"/>
            <family val="2"/>
          </rPr>
          <t>Umsatzsteuersatz bei Mittelaufbringungen nur in Ausnahmefällen.</t>
        </r>
      </text>
    </comment>
    <comment ref="B35" authorId="0" shapeId="0">
      <text>
        <r>
          <rPr>
            <b/>
            <sz val="10"/>
            <color indexed="81"/>
            <rFont val="Segoe UI"/>
            <family val="2"/>
          </rPr>
          <t xml:space="preserve">HINWEIS:
</t>
        </r>
        <r>
          <rPr>
            <sz val="10"/>
            <color indexed="81"/>
            <rFont val="Segoe UI"/>
            <family val="2"/>
          </rPr>
          <t xml:space="preserve">Die unterjährigen Differenzen während dem Bauvorhaben sollten nach Möglichkeit ausgeglichen sein.
Die Gesamtsumme des Vorhabens </t>
        </r>
        <r>
          <rPr>
            <b/>
            <sz val="10"/>
            <color indexed="81"/>
            <rFont val="Segoe UI"/>
            <family val="2"/>
          </rPr>
          <t>MUSS</t>
        </r>
        <r>
          <rPr>
            <sz val="10"/>
            <color indexed="81"/>
            <rFont val="Segoe UI"/>
            <family val="2"/>
          </rPr>
          <t xml:space="preserve"> ausgeglichen sein.</t>
        </r>
      </text>
    </comment>
  </commentList>
</comments>
</file>

<file path=xl/sharedStrings.xml><?xml version="1.0" encoding="utf-8"?>
<sst xmlns="http://schemas.openxmlformats.org/spreadsheetml/2006/main" count="27" uniqueCount="20">
  <si>
    <t>Gesamtsumme</t>
  </si>
  <si>
    <t>Mittelverwendung</t>
  </si>
  <si>
    <t>Mittelaufbringung</t>
  </si>
  <si>
    <t>Summe Mittelverwendungen</t>
  </si>
  <si>
    <t>Summe Mittelaufbringungen</t>
  </si>
  <si>
    <t>Beschreibung des Vorhabens:</t>
  </si>
  <si>
    <t>kumulierter jährlicher Überschuss/Fehlbetrag</t>
  </si>
  <si>
    <t>Finanzierungsbetrag</t>
  </si>
  <si>
    <t>Gesamt- und Teilfinanzierungsplan zum Vorhaben</t>
  </si>
  <si>
    <r>
      <t>Sonstige Erläuterungen zum Finanzierungsplan:</t>
    </r>
    <r>
      <rPr>
        <sz val="10"/>
        <color theme="1"/>
        <rFont val="Arial"/>
        <family val="2"/>
      </rPr>
      <t xml:space="preserve"> </t>
    </r>
  </si>
  <si>
    <t>Bruttobetrag</t>
  </si>
  <si>
    <t>Umsatsteuer %-Satz</t>
  </si>
  <si>
    <t>anteiliger Umsatzsteur %-Satz</t>
  </si>
  <si>
    <t>Umsatzsteuer
in €</t>
  </si>
  <si>
    <t>Stand vom:</t>
  </si>
  <si>
    <t>Gemeinde:</t>
  </si>
  <si>
    <t xml:space="preserve">Differenz </t>
  </si>
  <si>
    <r>
      <t xml:space="preserve">Differenz
</t>
    </r>
    <r>
      <rPr>
        <sz val="8"/>
        <rFont val="Arial"/>
        <family val="2"/>
      </rPr>
      <t>Finanzierungsbetrag</t>
    </r>
  </si>
  <si>
    <r>
      <t>Bezeichnung</t>
    </r>
    <r>
      <rPr>
        <sz val="10"/>
        <rFont val="Arial"/>
        <family val="2"/>
      </rPr>
      <t xml:space="preserve"> (z.B. Grundkosten, Baukosten, Honorare, Anschlussgebühren, Erschließung, Einrichtung, Außenanlagen, etc.)</t>
    </r>
  </si>
  <si>
    <r>
      <rPr>
        <b/>
        <sz val="10"/>
        <rFont val="Arial"/>
        <family val="2"/>
      </rPr>
      <t>Bezeichnung</t>
    </r>
    <r>
      <rPr>
        <sz val="10"/>
        <rFont val="Arial"/>
        <family val="2"/>
      </rPr>
      <t xml:space="preserve"> (z.B. operative Gebarung, Förderungen, Zahlungsmittelreserven, BDZW, Darlehen,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</si>
</sst>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[Red]\-* #,##0_-;_-* &quot;-&quot;??_-;_-@_-"/>
    <numFmt numFmtId="165" formatCode="_-&quot;€&quot;\ * #,##0.00_-;[Red]\-&quot;€&quot;\ * #,##0.00_-;_-&quot;€&quot;\ * &quot;-&quot;??_-;_-@_-"/>
    <numFmt numFmtId="166" formatCode="_-&quot;€&quot;\ * #,##0_-;[Red]\-&quot;€&quot;\ * #,##0_-;_-&quot;€&quot;\ * &quot;-&quot;??_-;_-@_-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0"/>
      <color theme="1"/>
      <name val="Arial"/>
      <family val="2"/>
    </font>
    <font>
      <b/>
      <sz val="9"/>
      <color indexed="81"/>
      <name val="Segoe U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8"/>
      <name val="Arial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44" fontId="5" fillId="6" borderId="16" xfId="2" applyFont="1" applyFill="1" applyBorder="1" applyAlignment="1" applyProtection="1">
      <alignment horizontal="left" vertical="center" wrapText="1"/>
      <protection locked="0"/>
    </xf>
    <xf numFmtId="9" fontId="5" fillId="8" borderId="15" xfId="6" applyFont="1" applyFill="1" applyBorder="1" applyAlignment="1" applyProtection="1">
      <alignment horizontal="center" vertical="center"/>
      <protection locked="0"/>
    </xf>
    <xf numFmtId="9" fontId="5" fillId="8" borderId="16" xfId="6" applyFont="1" applyFill="1" applyBorder="1" applyAlignment="1" applyProtection="1">
      <alignment horizontal="center" vertical="center" wrapText="1"/>
      <protection locked="0"/>
    </xf>
    <xf numFmtId="9" fontId="5" fillId="8" borderId="17" xfId="6" applyFont="1" applyFill="1" applyBorder="1" applyAlignment="1" applyProtection="1">
      <alignment horizontal="center" vertical="center" wrapText="1"/>
      <protection locked="0"/>
    </xf>
    <xf numFmtId="9" fontId="5" fillId="8" borderId="36" xfId="6" applyFont="1" applyFill="1" applyBorder="1" applyAlignment="1" applyProtection="1">
      <alignment horizontal="center" vertical="center"/>
      <protection locked="0"/>
    </xf>
    <xf numFmtId="9" fontId="5" fillId="8" borderId="30" xfId="6" applyFont="1" applyFill="1" applyBorder="1" applyAlignment="1" applyProtection="1">
      <alignment horizontal="center" vertical="center" wrapText="1"/>
      <protection locked="0"/>
    </xf>
    <xf numFmtId="9" fontId="5" fillId="8" borderId="37" xfId="6" applyFont="1" applyFill="1" applyBorder="1" applyAlignment="1" applyProtection="1">
      <alignment horizontal="center" vertical="center" wrapText="1"/>
      <protection locked="0"/>
    </xf>
    <xf numFmtId="0" fontId="5" fillId="6" borderId="15" xfId="4" applyFont="1" applyFill="1" applyBorder="1" applyAlignment="1" applyProtection="1">
      <alignment horizontal="left" vertical="center"/>
      <protection locked="0"/>
    </xf>
    <xf numFmtId="164" fontId="5" fillId="6" borderId="12" xfId="1" applyNumberFormat="1" applyFont="1" applyFill="1" applyBorder="1" applyAlignment="1" applyProtection="1">
      <alignment horizontal="left" vertical="center"/>
      <protection locked="0"/>
    </xf>
    <xf numFmtId="164" fontId="5" fillId="6" borderId="7" xfId="1" applyNumberFormat="1" applyFont="1" applyFill="1" applyBorder="1" applyAlignment="1" applyProtection="1">
      <alignment horizontal="left" vertical="center"/>
      <protection locked="0"/>
    </xf>
    <xf numFmtId="164" fontId="5" fillId="6" borderId="34" xfId="1" applyNumberFormat="1" applyFont="1" applyFill="1" applyBorder="1" applyAlignment="1" applyProtection="1">
      <alignment horizontal="left" vertical="center"/>
      <protection locked="0"/>
    </xf>
    <xf numFmtId="0" fontId="5" fillId="6" borderId="16" xfId="4" applyFont="1" applyFill="1" applyBorder="1" applyAlignment="1" applyProtection="1">
      <alignment horizontal="left" vertical="center" wrapText="1"/>
      <protection locked="0"/>
    </xf>
    <xf numFmtId="164" fontId="5" fillId="6" borderId="13" xfId="1" applyNumberFormat="1" applyFont="1" applyFill="1" applyBorder="1" applyAlignment="1" applyProtection="1">
      <alignment horizontal="left" vertical="center"/>
      <protection locked="0"/>
    </xf>
    <xf numFmtId="164" fontId="5" fillId="6" borderId="5" xfId="1" applyNumberFormat="1" applyFont="1" applyFill="1" applyBorder="1" applyAlignment="1" applyProtection="1">
      <alignment horizontal="left" vertical="center"/>
      <protection locked="0"/>
    </xf>
    <xf numFmtId="164" fontId="5" fillId="6" borderId="31" xfId="1" applyNumberFormat="1" applyFont="1" applyFill="1" applyBorder="1" applyAlignment="1" applyProtection="1">
      <alignment horizontal="left" vertical="center"/>
      <protection locked="0"/>
    </xf>
    <xf numFmtId="0" fontId="5" fillId="6" borderId="17" xfId="4" applyFont="1" applyFill="1" applyBorder="1" applyAlignment="1" applyProtection="1">
      <alignment horizontal="left" vertical="center" wrapText="1"/>
      <protection locked="0"/>
    </xf>
    <xf numFmtId="164" fontId="5" fillId="6" borderId="27" xfId="1" applyNumberFormat="1" applyFont="1" applyFill="1" applyBorder="1" applyAlignment="1" applyProtection="1">
      <alignment horizontal="left" vertical="center"/>
      <protection locked="0"/>
    </xf>
    <xf numFmtId="164" fontId="5" fillId="6" borderId="6" xfId="1" applyNumberFormat="1" applyFont="1" applyFill="1" applyBorder="1" applyAlignment="1" applyProtection="1">
      <alignment horizontal="left" vertical="center"/>
      <protection locked="0"/>
    </xf>
    <xf numFmtId="164" fontId="5" fillId="6" borderId="35" xfId="1" applyNumberFormat="1" applyFont="1" applyFill="1" applyBorder="1" applyAlignment="1" applyProtection="1">
      <alignment horizontal="left" vertical="center"/>
      <protection locked="0"/>
    </xf>
    <xf numFmtId="164" fontId="5" fillId="7" borderId="12" xfId="1" applyNumberFormat="1" applyFont="1" applyFill="1" applyBorder="1" applyAlignment="1" applyProtection="1">
      <alignment horizontal="left" vertical="center"/>
      <protection locked="0"/>
    </xf>
    <xf numFmtId="164" fontId="5" fillId="7" borderId="7" xfId="1" applyNumberFormat="1" applyFont="1" applyFill="1" applyBorder="1" applyAlignment="1" applyProtection="1">
      <alignment horizontal="left" vertical="center"/>
      <protection locked="0"/>
    </xf>
    <xf numFmtId="164" fontId="5" fillId="7" borderId="34" xfId="1" applyNumberFormat="1" applyFont="1" applyFill="1" applyBorder="1" applyAlignment="1" applyProtection="1">
      <alignment horizontal="left" vertical="center"/>
      <protection locked="0"/>
    </xf>
    <xf numFmtId="0" fontId="5" fillId="7" borderId="16" xfId="3" applyFont="1" applyFill="1" applyBorder="1" applyAlignment="1" applyProtection="1">
      <alignment horizontal="left" vertical="center" wrapText="1"/>
      <protection locked="0"/>
    </xf>
    <xf numFmtId="44" fontId="5" fillId="7" borderId="16" xfId="2" applyFont="1" applyFill="1" applyBorder="1" applyAlignment="1" applyProtection="1">
      <alignment horizontal="left" vertical="center" wrapText="1"/>
      <protection locked="0"/>
    </xf>
    <xf numFmtId="164" fontId="5" fillId="7" borderId="13" xfId="1" applyNumberFormat="1" applyFont="1" applyFill="1" applyBorder="1" applyAlignment="1" applyProtection="1">
      <alignment horizontal="left" vertical="center"/>
      <protection locked="0"/>
    </xf>
    <xf numFmtId="164" fontId="5" fillId="7" borderId="5" xfId="1" applyNumberFormat="1" applyFont="1" applyFill="1" applyBorder="1" applyAlignment="1" applyProtection="1">
      <alignment horizontal="left" vertical="center"/>
      <protection locked="0"/>
    </xf>
    <xf numFmtId="164" fontId="5" fillId="7" borderId="31" xfId="1" applyNumberFormat="1" applyFont="1" applyFill="1" applyBorder="1" applyAlignment="1" applyProtection="1">
      <alignment horizontal="left" vertical="center"/>
      <protection locked="0"/>
    </xf>
    <xf numFmtId="0" fontId="5" fillId="7" borderId="17" xfId="3" applyFont="1" applyFill="1" applyBorder="1" applyAlignment="1" applyProtection="1">
      <alignment horizontal="left" vertical="center" wrapText="1"/>
      <protection locked="0"/>
    </xf>
    <xf numFmtId="164" fontId="5" fillId="7" borderId="27" xfId="1" applyNumberFormat="1" applyFont="1" applyFill="1" applyBorder="1" applyAlignment="1" applyProtection="1">
      <alignment horizontal="left" vertical="center"/>
      <protection locked="0"/>
    </xf>
    <xf numFmtId="164" fontId="5" fillId="7" borderId="6" xfId="1" applyNumberFormat="1" applyFont="1" applyFill="1" applyBorder="1" applyAlignment="1" applyProtection="1">
      <alignment horizontal="left" vertical="center"/>
      <protection locked="0"/>
    </xf>
    <xf numFmtId="164" fontId="5" fillId="7" borderId="35" xfId="1" applyNumberFormat="1" applyFont="1" applyFill="1" applyBorder="1" applyAlignment="1" applyProtection="1">
      <alignment horizontal="left" vertical="center"/>
      <protection locked="0"/>
    </xf>
    <xf numFmtId="165" fontId="5" fillId="6" borderId="16" xfId="2" applyNumberFormat="1" applyFont="1" applyFill="1" applyBorder="1" applyAlignment="1" applyProtection="1">
      <alignment horizontal="left" vertical="center"/>
    </xf>
    <xf numFmtId="166" fontId="5" fillId="6" borderId="36" xfId="4" applyNumberFormat="1" applyFont="1" applyFill="1" applyBorder="1" applyAlignment="1" applyProtection="1">
      <alignment horizontal="left" vertical="center"/>
    </xf>
    <xf numFmtId="166" fontId="5" fillId="6" borderId="30" xfId="4" applyNumberFormat="1" applyFont="1" applyFill="1" applyBorder="1" applyAlignment="1" applyProtection="1">
      <alignment horizontal="left" vertical="center"/>
    </xf>
    <xf numFmtId="165" fontId="5" fillId="6" borderId="19" xfId="2" applyNumberFormat="1" applyFont="1" applyFill="1" applyBorder="1" applyAlignment="1" applyProtection="1">
      <alignment horizontal="left" vertical="center"/>
    </xf>
    <xf numFmtId="166" fontId="5" fillId="6" borderId="39" xfId="4" applyNumberFormat="1" applyFont="1" applyFill="1" applyBorder="1" applyAlignment="1" applyProtection="1">
      <alignment horizontal="left" vertical="center"/>
    </xf>
    <xf numFmtId="165" fontId="5" fillId="7" borderId="18" xfId="2" applyNumberFormat="1" applyFont="1" applyFill="1" applyBorder="1" applyAlignment="1" applyProtection="1">
      <alignment horizontal="left" vertical="center"/>
    </xf>
    <xf numFmtId="0" fontId="6" fillId="7" borderId="1" xfId="3" applyFont="1" applyFill="1" applyBorder="1" applyAlignment="1" applyProtection="1">
      <alignment horizontal="left" vertical="center"/>
    </xf>
    <xf numFmtId="44" fontId="6" fillId="7" borderId="25" xfId="2" applyFont="1" applyFill="1" applyBorder="1" applyAlignment="1" applyProtection="1">
      <alignment horizontal="left" vertical="center"/>
    </xf>
    <xf numFmtId="164" fontId="5" fillId="7" borderId="8" xfId="1" applyNumberFormat="1" applyFont="1" applyFill="1" applyBorder="1" applyAlignment="1" applyProtection="1">
      <alignment horizontal="left" vertical="center"/>
    </xf>
    <xf numFmtId="164" fontId="5" fillId="7" borderId="9" xfId="1" applyNumberFormat="1" applyFont="1" applyFill="1" applyBorder="1" applyAlignment="1" applyProtection="1">
      <alignment horizontal="left" vertical="center"/>
    </xf>
    <xf numFmtId="164" fontId="5" fillId="7" borderId="10" xfId="1" applyNumberFormat="1" applyFont="1" applyFill="1" applyBorder="1" applyAlignment="1" applyProtection="1">
      <alignment horizontal="left" vertical="center"/>
    </xf>
    <xf numFmtId="166" fontId="6" fillId="7" borderId="3" xfId="3" applyNumberFormat="1" applyFont="1" applyFill="1" applyBorder="1" applyAlignment="1" applyProtection="1">
      <alignment horizontal="left" vertical="center"/>
    </xf>
    <xf numFmtId="165" fontId="5" fillId="6" borderId="18" xfId="2" applyNumberFormat="1" applyFont="1" applyFill="1" applyBorder="1" applyAlignment="1" applyProtection="1">
      <alignment horizontal="left" vertical="center"/>
    </xf>
    <xf numFmtId="44" fontId="5" fillId="8" borderId="16" xfId="2" applyFont="1" applyFill="1" applyBorder="1" applyAlignment="1" applyProtection="1">
      <alignment horizontal="center" vertical="center" wrapText="1"/>
    </xf>
    <xf numFmtId="44" fontId="5" fillId="8" borderId="17" xfId="2" applyFont="1" applyFill="1" applyBorder="1" applyAlignment="1" applyProtection="1">
      <alignment horizontal="center" vertical="center" wrapText="1"/>
    </xf>
    <xf numFmtId="165" fontId="5" fillId="7" borderId="23" xfId="2" applyNumberFormat="1" applyFont="1" applyFill="1" applyBorder="1" applyAlignment="1" applyProtection="1">
      <alignment horizontal="left" vertical="center"/>
    </xf>
    <xf numFmtId="165" fontId="5" fillId="7" borderId="1" xfId="2" applyNumberFormat="1" applyFont="1" applyFill="1" applyBorder="1" applyAlignment="1" applyProtection="1">
      <alignment horizontal="left" vertical="center"/>
    </xf>
    <xf numFmtId="44" fontId="5" fillId="6" borderId="16" xfId="2" applyNumberFormat="1" applyFont="1" applyFill="1" applyBorder="1" applyAlignment="1" applyProtection="1">
      <alignment horizontal="left" vertical="center" wrapText="1"/>
      <protection locked="0"/>
    </xf>
    <xf numFmtId="44" fontId="5" fillId="6" borderId="15" xfId="2" applyNumberFormat="1" applyFont="1" applyFill="1" applyBorder="1" applyAlignment="1" applyProtection="1">
      <alignment horizontal="left" vertical="center" wrapText="1"/>
      <protection locked="0"/>
    </xf>
    <xf numFmtId="44" fontId="5" fillId="6" borderId="19" xfId="2" applyFont="1" applyFill="1" applyBorder="1" applyAlignment="1" applyProtection="1">
      <alignment horizontal="left" vertical="center" wrapText="1"/>
      <protection locked="0"/>
    </xf>
    <xf numFmtId="44" fontId="5" fillId="7" borderId="15" xfId="2" applyFont="1" applyFill="1" applyBorder="1" applyAlignment="1" applyProtection="1">
      <alignment horizontal="left" vertical="center" wrapText="1"/>
      <protection locked="0"/>
    </xf>
    <xf numFmtId="44" fontId="5" fillId="7" borderId="19" xfId="2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right"/>
    </xf>
    <xf numFmtId="14" fontId="12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5" fillId="7" borderId="15" xfId="4" applyFont="1" applyFill="1" applyBorder="1" applyAlignment="1" applyProtection="1">
      <alignment horizontal="left" vertical="center"/>
      <protection locked="0"/>
    </xf>
    <xf numFmtId="0" fontId="5" fillId="7" borderId="25" xfId="4" applyFont="1" applyFill="1" applyBorder="1" applyAlignment="1" applyProtection="1">
      <alignment horizontal="justify" vertical="center" wrapText="1"/>
    </xf>
    <xf numFmtId="0" fontId="6" fillId="7" borderId="25" xfId="5" applyFont="1" applyFill="1" applyBorder="1" applyAlignment="1" applyProtection="1">
      <alignment horizontal="center" vertical="center"/>
    </xf>
    <xf numFmtId="0" fontId="6" fillId="7" borderId="1" xfId="5" applyFont="1" applyFill="1" applyBorder="1" applyAlignment="1" applyProtection="1">
      <alignment horizontal="center" vertical="center"/>
    </xf>
    <xf numFmtId="0" fontId="6" fillId="7" borderId="9" xfId="5" applyFont="1" applyFill="1" applyBorder="1" applyAlignment="1" applyProtection="1">
      <alignment horizontal="center" vertical="center"/>
    </xf>
    <xf numFmtId="0" fontId="6" fillId="7" borderId="10" xfId="5" applyFont="1" applyFill="1" applyBorder="1" applyAlignment="1" applyProtection="1">
      <alignment horizontal="center" vertical="center"/>
    </xf>
    <xf numFmtId="0" fontId="6" fillId="8" borderId="14" xfId="5" applyFont="1" applyFill="1" applyBorder="1" applyAlignment="1" applyProtection="1">
      <alignment horizontal="center" vertical="center" wrapText="1"/>
    </xf>
    <xf numFmtId="0" fontId="6" fillId="8" borderId="1" xfId="5" applyFont="1" applyFill="1" applyBorder="1" applyAlignment="1" applyProtection="1">
      <alignment horizontal="center" vertical="center" wrapText="1"/>
    </xf>
    <xf numFmtId="0" fontId="6" fillId="6" borderId="1" xfId="5" applyFont="1" applyFill="1" applyBorder="1" applyAlignment="1" applyProtection="1">
      <alignment horizontal="justify" vertical="center" wrapText="1"/>
    </xf>
    <xf numFmtId="0" fontId="6" fillId="6" borderId="14" xfId="5" applyFont="1" applyFill="1" applyBorder="1" applyAlignment="1" applyProtection="1">
      <alignment horizontal="center" vertical="center"/>
    </xf>
    <xf numFmtId="0" fontId="6" fillId="6" borderId="1" xfId="5" applyFont="1" applyFill="1" applyBorder="1" applyAlignment="1" applyProtection="1">
      <alignment horizontal="center" vertical="center"/>
    </xf>
    <xf numFmtId="0" fontId="6" fillId="6" borderId="8" xfId="5" applyFont="1" applyFill="1" applyBorder="1" applyAlignment="1" applyProtection="1">
      <alignment horizontal="center" vertical="center"/>
      <protection locked="0"/>
    </xf>
    <xf numFmtId="0" fontId="6" fillId="6" borderId="9" xfId="5" applyFont="1" applyFill="1" applyBorder="1" applyAlignment="1" applyProtection="1">
      <alignment horizontal="center" vertical="center"/>
    </xf>
    <xf numFmtId="0" fontId="6" fillId="6" borderId="10" xfId="5" applyFont="1" applyFill="1" applyBorder="1" applyAlignment="1" applyProtection="1">
      <alignment horizontal="center" vertical="center"/>
    </xf>
    <xf numFmtId="0" fontId="6" fillId="6" borderId="22" xfId="5" applyFont="1" applyFill="1" applyBorder="1" applyAlignment="1" applyProtection="1">
      <alignment horizontal="center" vertical="center"/>
    </xf>
    <xf numFmtId="0" fontId="6" fillId="8" borderId="25" xfId="5" applyFont="1" applyFill="1" applyBorder="1" applyAlignment="1" applyProtection="1">
      <alignment horizontal="center" vertical="center" wrapText="1"/>
    </xf>
    <xf numFmtId="0" fontId="6" fillId="6" borderId="1" xfId="4" applyFont="1" applyFill="1" applyBorder="1" applyAlignment="1" applyProtection="1">
      <alignment horizontal="left" vertical="center"/>
    </xf>
    <xf numFmtId="44" fontId="6" fillId="6" borderId="1" xfId="2" applyFont="1" applyFill="1" applyBorder="1" applyAlignment="1" applyProtection="1">
      <alignment horizontal="left" vertical="center"/>
    </xf>
    <xf numFmtId="165" fontId="5" fillId="6" borderId="24" xfId="2" applyNumberFormat="1" applyFont="1" applyFill="1" applyBorder="1" applyAlignment="1" applyProtection="1">
      <alignment horizontal="left" vertical="center"/>
    </xf>
    <xf numFmtId="164" fontId="5" fillId="6" borderId="43" xfId="1" applyNumberFormat="1" applyFont="1" applyFill="1" applyBorder="1" applyAlignment="1" applyProtection="1">
      <alignment horizontal="left" vertical="center"/>
    </xf>
    <xf numFmtId="164" fontId="5" fillId="6" borderId="9" xfId="1" applyNumberFormat="1" applyFont="1" applyFill="1" applyBorder="1" applyAlignment="1" applyProtection="1">
      <alignment horizontal="left" vertical="center"/>
    </xf>
    <xf numFmtId="164" fontId="5" fillId="6" borderId="10" xfId="1" applyNumberFormat="1" applyFont="1" applyFill="1" applyBorder="1" applyAlignment="1" applyProtection="1">
      <alignment horizontal="left" vertical="center"/>
    </xf>
    <xf numFmtId="166" fontId="6" fillId="6" borderId="3" xfId="4" applyNumberFormat="1" applyFont="1" applyFill="1" applyBorder="1" applyAlignment="1" applyProtection="1">
      <alignment horizontal="left" vertical="center"/>
    </xf>
    <xf numFmtId="0" fontId="6" fillId="7" borderId="8" xfId="5" applyFont="1" applyFill="1" applyBorder="1" applyAlignment="1" applyProtection="1">
      <alignment horizontal="center" vertical="center"/>
    </xf>
    <xf numFmtId="0" fontId="6" fillId="9" borderId="22" xfId="5" applyFont="1" applyFill="1" applyBorder="1" applyAlignment="1" applyProtection="1">
      <alignment horizontal="center" vertical="center" wrapText="1"/>
    </xf>
    <xf numFmtId="166" fontId="5" fillId="9" borderId="15" xfId="4" applyNumberFormat="1" applyFont="1" applyFill="1" applyBorder="1" applyAlignment="1" applyProtection="1">
      <alignment horizontal="left" vertical="center"/>
    </xf>
    <xf numFmtId="166" fontId="5" fillId="9" borderId="16" xfId="4" applyNumberFormat="1" applyFont="1" applyFill="1" applyBorder="1" applyAlignment="1" applyProtection="1">
      <alignment horizontal="left" vertical="center"/>
    </xf>
    <xf numFmtId="166" fontId="5" fillId="9" borderId="17" xfId="4" applyNumberFormat="1" applyFont="1" applyFill="1" applyBorder="1" applyAlignment="1" applyProtection="1">
      <alignment horizontal="left" vertical="center"/>
    </xf>
    <xf numFmtId="166" fontId="5" fillId="9" borderId="1" xfId="4" applyNumberFormat="1" applyFont="1" applyFill="1" applyBorder="1" applyAlignment="1" applyProtection="1">
      <alignment horizontal="left" vertical="center"/>
    </xf>
    <xf numFmtId="0" fontId="6" fillId="9" borderId="20" xfId="5" applyFont="1" applyFill="1" applyBorder="1" applyAlignment="1" applyProtection="1">
      <alignment horizontal="center" vertical="center" wrapText="1"/>
    </xf>
    <xf numFmtId="166" fontId="5" fillId="9" borderId="19" xfId="4" applyNumberFormat="1" applyFont="1" applyFill="1" applyBorder="1" applyAlignment="1" applyProtection="1">
      <alignment horizontal="left" vertical="center"/>
    </xf>
    <xf numFmtId="166" fontId="5" fillId="9" borderId="24" xfId="4" applyNumberFormat="1" applyFont="1" applyFill="1" applyBorder="1" applyAlignment="1" applyProtection="1">
      <alignment horizontal="left" vertical="center"/>
    </xf>
    <xf numFmtId="166" fontId="7" fillId="9" borderId="16" xfId="5" applyNumberFormat="1" applyFont="1" applyFill="1" applyBorder="1" applyAlignment="1" applyProtection="1">
      <alignment vertical="center"/>
    </xf>
    <xf numFmtId="166" fontId="5" fillId="9" borderId="19" xfId="5" applyNumberFormat="1" applyFont="1" applyFill="1" applyBorder="1" applyAlignment="1" applyProtection="1">
      <alignment vertical="center"/>
    </xf>
    <xf numFmtId="0" fontId="6" fillId="9" borderId="18" xfId="5" applyFont="1" applyFill="1" applyBorder="1" applyAlignment="1" applyProtection="1">
      <alignment vertical="center"/>
    </xf>
    <xf numFmtId="165" fontId="6" fillId="9" borderId="18" xfId="2" applyNumberFormat="1" applyFont="1" applyFill="1" applyBorder="1" applyAlignment="1" applyProtection="1">
      <alignment vertical="center"/>
    </xf>
    <xf numFmtId="164" fontId="6" fillId="9" borderId="7" xfId="1" applyNumberFormat="1" applyFont="1" applyFill="1" applyBorder="1" applyAlignment="1" applyProtection="1">
      <alignment vertical="center"/>
    </xf>
    <xf numFmtId="164" fontId="6" fillId="9" borderId="11" xfId="1" applyNumberFormat="1" applyFont="1" applyFill="1" applyBorder="1" applyAlignment="1" applyProtection="1">
      <alignment vertical="center"/>
    </xf>
    <xf numFmtId="166" fontId="7" fillId="9" borderId="29" xfId="5" applyNumberFormat="1" applyFont="1" applyFill="1" applyBorder="1" applyAlignment="1" applyProtection="1">
      <alignment vertical="center"/>
    </xf>
    <xf numFmtId="0" fontId="5" fillId="9" borderId="19" xfId="5" applyFont="1" applyFill="1" applyBorder="1" applyAlignment="1" applyProtection="1">
      <alignment vertical="center"/>
    </xf>
    <xf numFmtId="165" fontId="5" fillId="9" borderId="19" xfId="2" applyNumberFormat="1" applyFont="1" applyFill="1" applyBorder="1" applyAlignment="1" applyProtection="1">
      <alignment vertical="center"/>
    </xf>
    <xf numFmtId="164" fontId="5" fillId="9" borderId="40" xfId="1" applyNumberFormat="1" applyFont="1" applyFill="1" applyBorder="1" applyAlignment="1" applyProtection="1">
      <alignment vertical="center"/>
    </xf>
    <xf numFmtId="164" fontId="5" fillId="9" borderId="41" xfId="1" applyNumberFormat="1" applyFont="1" applyFill="1" applyBorder="1" applyAlignment="1" applyProtection="1">
      <alignment vertical="center"/>
    </xf>
    <xf numFmtId="166" fontId="5" fillId="9" borderId="42" xfId="5" applyNumberFormat="1" applyFont="1" applyFill="1" applyBorder="1" applyAlignment="1" applyProtection="1">
      <alignment vertical="center"/>
    </xf>
    <xf numFmtId="44" fontId="0" fillId="0" borderId="0" xfId="2" applyFont="1" applyProtection="1"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2" applyFont="1" applyAlignment="1" applyProtection="1">
      <alignment horizontal="center" vertical="center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2" applyFont="1" applyAlignment="1" applyProtection="1">
      <alignment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166" fontId="5" fillId="7" borderId="28" xfId="3" applyNumberFormat="1" applyFont="1" applyFill="1" applyBorder="1" applyAlignment="1" applyProtection="1">
      <alignment horizontal="left" vertical="center"/>
      <protection locked="0"/>
    </xf>
    <xf numFmtId="166" fontId="5" fillId="7" borderId="30" xfId="3" applyNumberFormat="1" applyFont="1" applyFill="1" applyBorder="1" applyAlignment="1" applyProtection="1">
      <alignment horizontal="left" vertical="center"/>
      <protection locked="0"/>
    </xf>
    <xf numFmtId="166" fontId="5" fillId="7" borderId="39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12" fillId="0" borderId="3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left" vertical="center"/>
    </xf>
    <xf numFmtId="0" fontId="11" fillId="0" borderId="38" xfId="0" applyFont="1" applyBorder="1" applyAlignment="1" applyProtection="1">
      <alignment horizontal="left" vertical="center"/>
    </xf>
    <xf numFmtId="0" fontId="0" fillId="0" borderId="38" xfId="0" applyBorder="1" applyAlignment="1" applyProtection="1">
      <alignment horizontal="justify" vertical="center" wrapText="1"/>
      <protection locked="0"/>
    </xf>
    <xf numFmtId="0" fontId="0" fillId="0" borderId="20" xfId="0" applyBorder="1" applyAlignment="1" applyProtection="1">
      <alignment horizontal="justify" vertical="center" wrapText="1"/>
      <protection locked="0"/>
    </xf>
    <xf numFmtId="0" fontId="8" fillId="0" borderId="14" xfId="0" applyFont="1" applyBorder="1" applyAlignment="1" applyProtection="1">
      <alignment horizontal="right" vertical="center" wrapText="1"/>
    </xf>
    <xf numFmtId="0" fontId="8" fillId="0" borderId="26" xfId="0" applyFont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horizontal="right" vertical="center" wrapText="1"/>
    </xf>
    <xf numFmtId="0" fontId="8" fillId="0" borderId="3" xfId="0" applyFont="1" applyBorder="1" applyAlignment="1" applyProtection="1">
      <alignment horizontal="right" vertical="center" wrapText="1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32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11" fillId="0" borderId="33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5" fillId="9" borderId="21" xfId="5" applyFont="1" applyFill="1" applyBorder="1" applyAlignment="1" applyProtection="1">
      <alignment horizontal="center" vertical="center"/>
    </xf>
    <xf numFmtId="0" fontId="5" fillId="9" borderId="24" xfId="5" applyFont="1" applyFill="1" applyBorder="1" applyAlignment="1" applyProtection="1">
      <alignment horizontal="center" vertical="center"/>
    </xf>
    <xf numFmtId="44" fontId="6" fillId="8" borderId="25" xfId="4" applyNumberFormat="1" applyFont="1" applyFill="1" applyBorder="1" applyAlignment="1" applyProtection="1">
      <alignment horizontal="center" vertical="center"/>
    </xf>
    <xf numFmtId="44" fontId="6" fillId="8" borderId="38" xfId="4" applyNumberFormat="1" applyFont="1" applyFill="1" applyBorder="1" applyAlignment="1" applyProtection="1">
      <alignment horizontal="center" vertical="center"/>
    </xf>
    <xf numFmtId="44" fontId="6" fillId="8" borderId="20" xfId="4" applyNumberFormat="1" applyFont="1" applyFill="1" applyBorder="1" applyAlignment="1" applyProtection="1">
      <alignment horizontal="center" vertical="center"/>
    </xf>
    <xf numFmtId="44" fontId="6" fillId="8" borderId="25" xfId="2" applyFont="1" applyFill="1" applyBorder="1" applyAlignment="1" applyProtection="1">
      <alignment horizontal="center" vertical="center"/>
    </xf>
    <xf numFmtId="44" fontId="6" fillId="8" borderId="38" xfId="2" applyFont="1" applyFill="1" applyBorder="1" applyAlignment="1" applyProtection="1">
      <alignment horizontal="center" vertical="center"/>
    </xf>
    <xf numFmtId="44" fontId="6" fillId="8" borderId="20" xfId="2" applyFont="1" applyFill="1" applyBorder="1" applyAlignment="1" applyProtection="1">
      <alignment horizontal="center" vertical="center"/>
    </xf>
    <xf numFmtId="0" fontId="10" fillId="6" borderId="21" xfId="4" applyFont="1" applyFill="1" applyBorder="1" applyAlignment="1" applyProtection="1">
      <alignment horizontal="center" vertical="center" textRotation="90"/>
    </xf>
    <xf numFmtId="0" fontId="10" fillId="6" borderId="23" xfId="4" applyFont="1" applyFill="1" applyBorder="1" applyAlignment="1" applyProtection="1">
      <alignment horizontal="center" vertical="center" textRotation="90"/>
    </xf>
    <xf numFmtId="0" fontId="10" fillId="6" borderId="24" xfId="4" applyFont="1" applyFill="1" applyBorder="1" applyAlignment="1" applyProtection="1">
      <alignment horizontal="center" vertical="center" textRotation="90"/>
    </xf>
    <xf numFmtId="0" fontId="10" fillId="7" borderId="14" xfId="3" applyFont="1" applyFill="1" applyBorder="1" applyAlignment="1" applyProtection="1">
      <alignment horizontal="center" vertical="center" textRotation="90"/>
    </xf>
    <xf numFmtId="0" fontId="10" fillId="7" borderId="32" xfId="3" applyFont="1" applyFill="1" applyBorder="1" applyAlignment="1" applyProtection="1">
      <alignment horizontal="center" vertical="center" textRotation="90"/>
    </xf>
    <xf numFmtId="0" fontId="10" fillId="7" borderId="2" xfId="3" applyFont="1" applyFill="1" applyBorder="1" applyAlignment="1" applyProtection="1">
      <alignment horizontal="center" vertical="center" textRotation="90"/>
    </xf>
    <xf numFmtId="0" fontId="10" fillId="5" borderId="2" xfId="4" applyFont="1" applyFill="1" applyBorder="1" applyAlignment="1" applyProtection="1">
      <alignment horizontal="center" vertical="center" textRotation="90"/>
      <protection locked="0"/>
    </xf>
    <xf numFmtId="0" fontId="10" fillId="5" borderId="3" xfId="4" applyFont="1" applyFill="1" applyBorder="1" applyAlignment="1" applyProtection="1">
      <alignment horizontal="center" vertical="center" textRotation="90"/>
      <protection locked="0"/>
    </xf>
    <xf numFmtId="0" fontId="10" fillId="5" borderId="4" xfId="4" applyFont="1" applyFill="1" applyBorder="1" applyAlignment="1" applyProtection="1">
      <alignment horizontal="center" vertical="center" textRotation="90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</cellXfs>
  <cellStyles count="7">
    <cellStyle name="Akzent2" xfId="5" builtinId="33"/>
    <cellStyle name="Gut" xfId="3" builtinId="26"/>
    <cellStyle name="Komma" xfId="1" builtinId="3"/>
    <cellStyle name="Prozent" xfId="6" builtinId="5"/>
    <cellStyle name="Schlecht" xfId="4" builtinId="27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FF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="85" zoomScaleNormal="85" workbookViewId="0">
      <selection activeCell="B5" sqref="B5"/>
    </sheetView>
  </sheetViews>
  <sheetFormatPr baseColWidth="10" defaultRowHeight="12.75" x14ac:dyDescent="0.2"/>
  <cols>
    <col min="1" max="1" width="4.140625" style="56" customWidth="1"/>
    <col min="2" max="3" width="40.7109375" style="56" customWidth="1"/>
    <col min="4" max="5" width="13.7109375" style="56" customWidth="1"/>
    <col min="6" max="6" width="14.42578125" style="56" customWidth="1"/>
    <col min="7" max="7" width="19.7109375" style="56" customWidth="1"/>
    <col min="8" max="8" width="13.42578125" style="56" customWidth="1"/>
    <col min="9" max="13" width="13.28515625" style="56" customWidth="1"/>
    <col min="14" max="14" width="15.5703125" style="56" customWidth="1"/>
    <col min="15" max="15" width="15.7109375" style="56" customWidth="1"/>
    <col min="16" max="16" width="11.42578125" style="56"/>
    <col min="17" max="17" width="15.42578125" style="56" bestFit="1" customWidth="1"/>
    <col min="18" max="18" width="15.42578125" style="101" bestFit="1" customWidth="1"/>
    <col min="19" max="19" width="12.85546875" style="56" bestFit="1" customWidth="1"/>
    <col min="20" max="20" width="15.42578125" style="56" bestFit="1" customWidth="1"/>
    <col min="21" max="16384" width="11.42578125" style="56"/>
  </cols>
  <sheetData>
    <row r="1" spans="1:20" ht="17.25" thickBot="1" x14ac:dyDescent="0.3">
      <c r="A1" s="115" t="s">
        <v>15</v>
      </c>
      <c r="B1" s="115"/>
      <c r="D1" s="54" t="s">
        <v>14</v>
      </c>
      <c r="E1" s="55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20" ht="12.75" customHeight="1" x14ac:dyDescent="0.2">
      <c r="A2" s="121" t="s">
        <v>8</v>
      </c>
      <c r="B2" s="122"/>
      <c r="C2" s="122"/>
      <c r="D2" s="122"/>
      <c r="E2" s="122"/>
      <c r="F2" s="125"/>
      <c r="G2" s="125"/>
      <c r="H2" s="125"/>
      <c r="I2" s="125"/>
      <c r="J2" s="125"/>
      <c r="K2" s="125"/>
      <c r="L2" s="125"/>
      <c r="M2" s="125"/>
      <c r="N2" s="125"/>
      <c r="O2" s="126"/>
    </row>
    <row r="3" spans="1:20" ht="36.75" customHeight="1" thickBot="1" x14ac:dyDescent="0.25">
      <c r="A3" s="123"/>
      <c r="B3" s="124"/>
      <c r="C3" s="124"/>
      <c r="D3" s="124"/>
      <c r="E3" s="124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20" ht="66" customHeight="1" thickBot="1" x14ac:dyDescent="0.25">
      <c r="A4" s="117" t="s">
        <v>5</v>
      </c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</row>
    <row r="5" spans="1:20" ht="15" customHeight="1" thickBot="1" x14ac:dyDescent="0.25">
      <c r="A5" s="102"/>
      <c r="B5" s="102"/>
      <c r="C5" s="102"/>
      <c r="D5" s="102"/>
      <c r="E5" s="102"/>
      <c r="F5" s="102"/>
      <c r="G5" s="103"/>
      <c r="H5" s="103"/>
      <c r="I5" s="103"/>
      <c r="J5" s="103"/>
      <c r="K5" s="103"/>
      <c r="L5" s="103"/>
      <c r="M5" s="103"/>
      <c r="N5" s="103"/>
      <c r="O5" s="103"/>
    </row>
    <row r="6" spans="1:20" s="104" customFormat="1" ht="39" thickBot="1" x14ac:dyDescent="0.25">
      <c r="A6" s="149" t="s">
        <v>1</v>
      </c>
      <c r="B6" s="65" t="s">
        <v>18</v>
      </c>
      <c r="C6" s="66" t="s">
        <v>10</v>
      </c>
      <c r="D6" s="63" t="s">
        <v>11</v>
      </c>
      <c r="E6" s="63" t="s">
        <v>12</v>
      </c>
      <c r="F6" s="64" t="s">
        <v>13</v>
      </c>
      <c r="G6" s="67" t="s">
        <v>7</v>
      </c>
      <c r="H6" s="68" t="str">
        <f ca="1">TEXT(TODAY(),"JJJJ")</f>
        <v>2023</v>
      </c>
      <c r="I6" s="69">
        <f ca="1">H6+1</f>
        <v>2024</v>
      </c>
      <c r="J6" s="69">
        <f t="shared" ref="J6:M6" ca="1" si="0">I6+1</f>
        <v>2025</v>
      </c>
      <c r="K6" s="69">
        <f t="shared" ca="1" si="0"/>
        <v>2026</v>
      </c>
      <c r="L6" s="69">
        <f t="shared" ca="1" si="0"/>
        <v>2027</v>
      </c>
      <c r="M6" s="70">
        <f t="shared" ca="1" si="0"/>
        <v>2028</v>
      </c>
      <c r="N6" s="71" t="s">
        <v>0</v>
      </c>
      <c r="O6" s="81" t="s">
        <v>17</v>
      </c>
      <c r="R6" s="105"/>
    </row>
    <row r="7" spans="1:20" ht="17.45" customHeight="1" x14ac:dyDescent="0.2">
      <c r="A7" s="150"/>
      <c r="B7" s="8"/>
      <c r="C7" s="50"/>
      <c r="D7" s="2"/>
      <c r="E7" s="5"/>
      <c r="F7" s="45">
        <f t="shared" ref="F7:F18" si="1">IF(E7="",C7-C7/(1+D7),C7-(C7/(1+D7)+C7/(1+D7)*D7*(1-E7)))</f>
        <v>0</v>
      </c>
      <c r="G7" s="44">
        <f>C7-F7</f>
        <v>0</v>
      </c>
      <c r="H7" s="9"/>
      <c r="I7" s="9"/>
      <c r="J7" s="9"/>
      <c r="K7" s="9"/>
      <c r="L7" s="10"/>
      <c r="M7" s="11"/>
      <c r="N7" s="33">
        <f>SUM(H7:M7)</f>
        <v>0</v>
      </c>
      <c r="O7" s="82" t="str">
        <f>IF(N7=0,"",G7-N7)</f>
        <v/>
      </c>
      <c r="Q7" s="106"/>
    </row>
    <row r="8" spans="1:20" ht="17.45" customHeight="1" x14ac:dyDescent="0.2">
      <c r="A8" s="150"/>
      <c r="B8" s="12"/>
      <c r="C8" s="49"/>
      <c r="D8" s="3"/>
      <c r="E8" s="6"/>
      <c r="F8" s="45">
        <f t="shared" si="1"/>
        <v>0</v>
      </c>
      <c r="G8" s="44">
        <f>C8-F8</f>
        <v>0</v>
      </c>
      <c r="H8" s="13"/>
      <c r="I8" s="13"/>
      <c r="J8" s="13"/>
      <c r="K8" s="13"/>
      <c r="L8" s="13"/>
      <c r="M8" s="15"/>
      <c r="N8" s="34">
        <f t="shared" ref="N8:N18" si="2">SUM(H8:M8)</f>
        <v>0</v>
      </c>
      <c r="O8" s="83" t="str">
        <f t="shared" ref="O8:O17" si="3">IF(N8=0,"",G8-N8)</f>
        <v/>
      </c>
    </row>
    <row r="9" spans="1:20" ht="17.45" customHeight="1" x14ac:dyDescent="0.2">
      <c r="A9" s="150"/>
      <c r="B9" s="12"/>
      <c r="C9" s="1"/>
      <c r="D9" s="3"/>
      <c r="E9" s="6"/>
      <c r="F9" s="45">
        <f t="shared" si="1"/>
        <v>0</v>
      </c>
      <c r="G9" s="32">
        <f t="shared" ref="G9:G18" si="4">IF(E9="",C9/(1+D9),C9/(1+D9)+C9/(1+D9)*D9*(1-E9))</f>
        <v>0</v>
      </c>
      <c r="H9" s="13"/>
      <c r="I9" s="13"/>
      <c r="J9" s="14"/>
      <c r="K9" s="14"/>
      <c r="L9" s="14"/>
      <c r="M9" s="15"/>
      <c r="N9" s="34">
        <f t="shared" si="2"/>
        <v>0</v>
      </c>
      <c r="O9" s="83" t="str">
        <f t="shared" si="3"/>
        <v/>
      </c>
    </row>
    <row r="10" spans="1:20" ht="17.45" customHeight="1" x14ac:dyDescent="0.2">
      <c r="A10" s="150"/>
      <c r="B10" s="12"/>
      <c r="C10" s="1"/>
      <c r="D10" s="3"/>
      <c r="E10" s="6"/>
      <c r="F10" s="45">
        <f t="shared" si="1"/>
        <v>0</v>
      </c>
      <c r="G10" s="32">
        <f t="shared" si="4"/>
        <v>0</v>
      </c>
      <c r="H10" s="13"/>
      <c r="I10" s="13"/>
      <c r="J10" s="14"/>
      <c r="K10" s="14"/>
      <c r="L10" s="14"/>
      <c r="M10" s="15"/>
      <c r="N10" s="34">
        <f t="shared" si="2"/>
        <v>0</v>
      </c>
      <c r="O10" s="83" t="str">
        <f t="shared" si="3"/>
        <v/>
      </c>
    </row>
    <row r="11" spans="1:20" ht="17.45" customHeight="1" x14ac:dyDescent="0.2">
      <c r="A11" s="150"/>
      <c r="B11" s="12"/>
      <c r="C11" s="1"/>
      <c r="D11" s="3"/>
      <c r="E11" s="6"/>
      <c r="F11" s="45">
        <f>IF(E11="",C11-C11/(1+D11),C11-(C11/(1+D11)+C11/(1+D11)*D11*(1-E11)))</f>
        <v>0</v>
      </c>
      <c r="G11" s="32">
        <f t="shared" si="4"/>
        <v>0</v>
      </c>
      <c r="H11" s="13"/>
      <c r="I11" s="13"/>
      <c r="J11" s="14"/>
      <c r="K11" s="14"/>
      <c r="L11" s="14"/>
      <c r="M11" s="15"/>
      <c r="N11" s="34">
        <f t="shared" si="2"/>
        <v>0</v>
      </c>
      <c r="O11" s="83" t="str">
        <f t="shared" si="3"/>
        <v/>
      </c>
    </row>
    <row r="12" spans="1:20" s="107" customFormat="1" ht="17.45" customHeight="1" x14ac:dyDescent="0.2">
      <c r="A12" s="150"/>
      <c r="B12" s="12"/>
      <c r="C12" s="1"/>
      <c r="D12" s="3"/>
      <c r="E12" s="6"/>
      <c r="F12" s="45">
        <f t="shared" si="1"/>
        <v>0</v>
      </c>
      <c r="G12" s="32">
        <f t="shared" si="4"/>
        <v>0</v>
      </c>
      <c r="H12" s="13"/>
      <c r="I12" s="13"/>
      <c r="J12" s="14"/>
      <c r="K12" s="14"/>
      <c r="L12" s="14"/>
      <c r="M12" s="15"/>
      <c r="N12" s="34">
        <f t="shared" si="2"/>
        <v>0</v>
      </c>
      <c r="O12" s="83" t="str">
        <f t="shared" si="3"/>
        <v/>
      </c>
      <c r="R12" s="108"/>
    </row>
    <row r="13" spans="1:20" s="107" customFormat="1" ht="17.45" customHeight="1" x14ac:dyDescent="0.2">
      <c r="A13" s="150"/>
      <c r="B13" s="12"/>
      <c r="C13" s="1"/>
      <c r="D13" s="3"/>
      <c r="E13" s="6"/>
      <c r="F13" s="45">
        <f t="shared" si="1"/>
        <v>0</v>
      </c>
      <c r="G13" s="32">
        <f t="shared" si="4"/>
        <v>0</v>
      </c>
      <c r="H13" s="13"/>
      <c r="I13" s="13"/>
      <c r="J13" s="14"/>
      <c r="K13" s="14"/>
      <c r="L13" s="14"/>
      <c r="M13" s="15"/>
      <c r="N13" s="34">
        <f t="shared" si="2"/>
        <v>0</v>
      </c>
      <c r="O13" s="83" t="str">
        <f t="shared" si="3"/>
        <v/>
      </c>
      <c r="R13" s="108"/>
    </row>
    <row r="14" spans="1:20" s="107" customFormat="1" ht="17.45" customHeight="1" x14ac:dyDescent="0.2">
      <c r="A14" s="150"/>
      <c r="B14" s="12"/>
      <c r="C14" s="1"/>
      <c r="D14" s="3"/>
      <c r="E14" s="6"/>
      <c r="F14" s="45">
        <f t="shared" si="1"/>
        <v>0</v>
      </c>
      <c r="G14" s="32">
        <f t="shared" si="4"/>
        <v>0</v>
      </c>
      <c r="H14" s="13"/>
      <c r="I14" s="13"/>
      <c r="J14" s="14"/>
      <c r="K14" s="14"/>
      <c r="L14" s="14"/>
      <c r="M14" s="15"/>
      <c r="N14" s="34">
        <f t="shared" si="2"/>
        <v>0</v>
      </c>
      <c r="O14" s="83" t="str">
        <f t="shared" si="3"/>
        <v/>
      </c>
      <c r="R14" s="108"/>
    </row>
    <row r="15" spans="1:20" s="107" customFormat="1" ht="17.45" customHeight="1" x14ac:dyDescent="0.2">
      <c r="A15" s="150"/>
      <c r="B15" s="12"/>
      <c r="C15" s="1"/>
      <c r="D15" s="3"/>
      <c r="E15" s="6"/>
      <c r="F15" s="45">
        <f t="shared" si="1"/>
        <v>0</v>
      </c>
      <c r="G15" s="32">
        <f t="shared" si="4"/>
        <v>0</v>
      </c>
      <c r="H15" s="13"/>
      <c r="I15" s="13"/>
      <c r="J15" s="14"/>
      <c r="K15" s="14"/>
      <c r="L15" s="14"/>
      <c r="M15" s="15"/>
      <c r="N15" s="34">
        <f t="shared" si="2"/>
        <v>0</v>
      </c>
      <c r="O15" s="83" t="str">
        <f t="shared" si="3"/>
        <v/>
      </c>
      <c r="R15" s="108"/>
    </row>
    <row r="16" spans="1:20" s="107" customFormat="1" ht="17.45" customHeight="1" x14ac:dyDescent="0.2">
      <c r="A16" s="150"/>
      <c r="B16" s="12"/>
      <c r="C16" s="1"/>
      <c r="D16" s="3"/>
      <c r="E16" s="6"/>
      <c r="F16" s="45">
        <f t="shared" si="1"/>
        <v>0</v>
      </c>
      <c r="G16" s="32">
        <f t="shared" si="4"/>
        <v>0</v>
      </c>
      <c r="H16" s="13"/>
      <c r="I16" s="13"/>
      <c r="J16" s="14"/>
      <c r="K16" s="14"/>
      <c r="L16" s="14"/>
      <c r="M16" s="15"/>
      <c r="N16" s="34">
        <f t="shared" si="2"/>
        <v>0</v>
      </c>
      <c r="O16" s="83" t="str">
        <f t="shared" si="3"/>
        <v/>
      </c>
      <c r="R16" s="108"/>
      <c r="T16" s="109"/>
    </row>
    <row r="17" spans="1:18" s="107" customFormat="1" ht="17.45" customHeight="1" x14ac:dyDescent="0.2">
      <c r="A17" s="150"/>
      <c r="B17" s="12"/>
      <c r="C17" s="1"/>
      <c r="D17" s="3"/>
      <c r="E17" s="6"/>
      <c r="F17" s="45">
        <f t="shared" si="1"/>
        <v>0</v>
      </c>
      <c r="G17" s="32">
        <f t="shared" si="4"/>
        <v>0</v>
      </c>
      <c r="H17" s="13"/>
      <c r="I17" s="13"/>
      <c r="J17" s="13"/>
      <c r="K17" s="13"/>
      <c r="L17" s="13"/>
      <c r="M17" s="15"/>
      <c r="N17" s="34">
        <f t="shared" si="2"/>
        <v>0</v>
      </c>
      <c r="O17" s="83" t="str">
        <f t="shared" si="3"/>
        <v/>
      </c>
      <c r="Q17" s="109"/>
      <c r="R17" s="108"/>
    </row>
    <row r="18" spans="1:18" s="107" customFormat="1" ht="17.45" customHeight="1" thickBot="1" x14ac:dyDescent="0.25">
      <c r="A18" s="150"/>
      <c r="B18" s="16"/>
      <c r="C18" s="51"/>
      <c r="D18" s="4"/>
      <c r="E18" s="7"/>
      <c r="F18" s="46">
        <f t="shared" si="1"/>
        <v>0</v>
      </c>
      <c r="G18" s="35">
        <f t="shared" si="4"/>
        <v>0</v>
      </c>
      <c r="H18" s="13"/>
      <c r="I18" s="17"/>
      <c r="J18" s="18"/>
      <c r="K18" s="18"/>
      <c r="L18" s="18"/>
      <c r="M18" s="19"/>
      <c r="N18" s="36">
        <f t="shared" si="2"/>
        <v>0</v>
      </c>
      <c r="O18" s="84" t="str">
        <f>IF(N18=0,"",G18-N18)</f>
        <v/>
      </c>
    </row>
    <row r="19" spans="1:18" s="107" customFormat="1" ht="17.45" customHeight="1" thickBot="1" x14ac:dyDescent="0.25">
      <c r="A19" s="151"/>
      <c r="B19" s="73" t="s">
        <v>3</v>
      </c>
      <c r="C19" s="74">
        <f>SUM(C7:C18)</f>
        <v>0</v>
      </c>
      <c r="D19" s="143">
        <f>SUM(F7:F18)</f>
        <v>0</v>
      </c>
      <c r="E19" s="144"/>
      <c r="F19" s="145"/>
      <c r="G19" s="75">
        <f t="shared" ref="G19:M19" si="5">SUM(G7:G18)</f>
        <v>0</v>
      </c>
      <c r="H19" s="76">
        <f t="shared" si="5"/>
        <v>0</v>
      </c>
      <c r="I19" s="76">
        <f t="shared" si="5"/>
        <v>0</v>
      </c>
      <c r="J19" s="77">
        <f t="shared" si="5"/>
        <v>0</v>
      </c>
      <c r="K19" s="77">
        <f t="shared" si="5"/>
        <v>0</v>
      </c>
      <c r="L19" s="77">
        <f t="shared" si="5"/>
        <v>0</v>
      </c>
      <c r="M19" s="78">
        <f t="shared" si="5"/>
        <v>0</v>
      </c>
      <c r="N19" s="79">
        <f>SUM(H19:M19)</f>
        <v>0</v>
      </c>
      <c r="O19" s="85" t="str">
        <f>IF(SUM(O7:O18)=0,"",SUM(O7:O18))</f>
        <v/>
      </c>
    </row>
    <row r="20" spans="1:18" s="110" customFormat="1" ht="12" customHeight="1" thickBot="1" x14ac:dyDescent="0.25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7"/>
    </row>
    <row r="21" spans="1:18" s="107" customFormat="1" ht="39" thickBot="1" x14ac:dyDescent="0.25">
      <c r="A21" s="152" t="s">
        <v>2</v>
      </c>
      <c r="B21" s="58" t="s">
        <v>19</v>
      </c>
      <c r="C21" s="59" t="s">
        <v>10</v>
      </c>
      <c r="D21" s="72" t="s">
        <v>11</v>
      </c>
      <c r="E21" s="72" t="s">
        <v>12</v>
      </c>
      <c r="F21" s="64" t="s">
        <v>13</v>
      </c>
      <c r="G21" s="60" t="s">
        <v>7</v>
      </c>
      <c r="H21" s="80" t="str">
        <f ca="1">H6</f>
        <v>2023</v>
      </c>
      <c r="I21" s="61">
        <f ca="1">H21+1</f>
        <v>2024</v>
      </c>
      <c r="J21" s="61">
        <f t="shared" ref="J21" ca="1" si="6">I21+1</f>
        <v>2025</v>
      </c>
      <c r="K21" s="61">
        <f t="shared" ref="K21" ca="1" si="7">J21+1</f>
        <v>2026</v>
      </c>
      <c r="L21" s="61">
        <f t="shared" ref="L21" ca="1" si="8">K21+1</f>
        <v>2027</v>
      </c>
      <c r="M21" s="62">
        <f t="shared" ref="M21" ca="1" si="9">L21+1</f>
        <v>2028</v>
      </c>
      <c r="N21" s="60" t="s">
        <v>0</v>
      </c>
      <c r="O21" s="86" t="s">
        <v>17</v>
      </c>
    </row>
    <row r="22" spans="1:18" s="107" customFormat="1" ht="17.45" customHeight="1" x14ac:dyDescent="0.2">
      <c r="A22" s="153"/>
      <c r="B22" s="57"/>
      <c r="C22" s="52"/>
      <c r="D22" s="2"/>
      <c r="E22" s="5"/>
      <c r="F22" s="46">
        <f>IF(E22="",C22-C22/(1+D22),C22-(C22/(1+D22)+C22/(1+D22)*D22*(1-E22)))</f>
        <v>0</v>
      </c>
      <c r="G22" s="37">
        <f>C22-F22</f>
        <v>0</v>
      </c>
      <c r="H22" s="20"/>
      <c r="I22" s="20"/>
      <c r="J22" s="21"/>
      <c r="K22" s="21"/>
      <c r="L22" s="21"/>
      <c r="M22" s="22"/>
      <c r="N22" s="111">
        <f>SUM(H22:M22)</f>
        <v>0</v>
      </c>
      <c r="O22" s="82" t="str">
        <f>IF(N22=0,"",N22-G22)</f>
        <v/>
      </c>
      <c r="R22" s="108"/>
    </row>
    <row r="23" spans="1:18" s="107" customFormat="1" ht="17.45" customHeight="1" x14ac:dyDescent="0.2">
      <c r="A23" s="153"/>
      <c r="B23" s="23"/>
      <c r="C23" s="24"/>
      <c r="D23" s="3"/>
      <c r="E23" s="6"/>
      <c r="F23" s="46">
        <f t="shared" ref="F23:F33" si="10">IF(E23="",C23-C23/(1+D23),C23-(C23/(1+D23)+C23/(1+D23)*D23*(1-E23)))</f>
        <v>0</v>
      </c>
      <c r="G23" s="37">
        <f t="shared" ref="G23:G33" si="11">C23-F23</f>
        <v>0</v>
      </c>
      <c r="H23" s="25"/>
      <c r="I23" s="25"/>
      <c r="J23" s="26"/>
      <c r="K23" s="26"/>
      <c r="L23" s="26"/>
      <c r="M23" s="27"/>
      <c r="N23" s="112">
        <f t="shared" ref="N23:N33" si="12">SUM(H23:M23)</f>
        <v>0</v>
      </c>
      <c r="O23" s="83" t="str">
        <f t="shared" ref="O23:O33" si="13">IF(N23=0,"",N23-G23)</f>
        <v/>
      </c>
      <c r="R23" s="108"/>
    </row>
    <row r="24" spans="1:18" s="107" customFormat="1" ht="17.45" customHeight="1" x14ac:dyDescent="0.2">
      <c r="A24" s="153"/>
      <c r="B24" s="23"/>
      <c r="C24" s="24"/>
      <c r="D24" s="3"/>
      <c r="E24" s="6"/>
      <c r="F24" s="46">
        <f t="shared" si="10"/>
        <v>0</v>
      </c>
      <c r="G24" s="37">
        <f t="shared" si="11"/>
        <v>0</v>
      </c>
      <c r="H24" s="25"/>
      <c r="I24" s="25"/>
      <c r="J24" s="26"/>
      <c r="K24" s="26"/>
      <c r="L24" s="26"/>
      <c r="M24" s="27"/>
      <c r="N24" s="112">
        <f t="shared" si="12"/>
        <v>0</v>
      </c>
      <c r="O24" s="83" t="str">
        <f t="shared" si="13"/>
        <v/>
      </c>
      <c r="R24" s="108"/>
    </row>
    <row r="25" spans="1:18" s="107" customFormat="1" ht="17.45" customHeight="1" x14ac:dyDescent="0.2">
      <c r="A25" s="153"/>
      <c r="B25" s="23"/>
      <c r="C25" s="24"/>
      <c r="D25" s="3"/>
      <c r="E25" s="6"/>
      <c r="F25" s="46">
        <f t="shared" si="10"/>
        <v>0</v>
      </c>
      <c r="G25" s="37">
        <f t="shared" si="11"/>
        <v>0</v>
      </c>
      <c r="H25" s="25"/>
      <c r="I25" s="25"/>
      <c r="J25" s="26"/>
      <c r="K25" s="26"/>
      <c r="L25" s="26"/>
      <c r="M25" s="27"/>
      <c r="N25" s="112">
        <f t="shared" si="12"/>
        <v>0</v>
      </c>
      <c r="O25" s="83" t="str">
        <f t="shared" si="13"/>
        <v/>
      </c>
      <c r="R25" s="108"/>
    </row>
    <row r="26" spans="1:18" s="107" customFormat="1" ht="17.45" customHeight="1" x14ac:dyDescent="0.2">
      <c r="A26" s="153"/>
      <c r="B26" s="23"/>
      <c r="C26" s="24"/>
      <c r="D26" s="3"/>
      <c r="E26" s="6"/>
      <c r="F26" s="46">
        <f t="shared" si="10"/>
        <v>0</v>
      </c>
      <c r="G26" s="37">
        <f t="shared" si="11"/>
        <v>0</v>
      </c>
      <c r="H26" s="25"/>
      <c r="I26" s="25"/>
      <c r="J26" s="26"/>
      <c r="K26" s="26"/>
      <c r="L26" s="26"/>
      <c r="M26" s="27"/>
      <c r="N26" s="112">
        <f t="shared" si="12"/>
        <v>0</v>
      </c>
      <c r="O26" s="83" t="str">
        <f t="shared" si="13"/>
        <v/>
      </c>
      <c r="R26" s="108"/>
    </row>
    <row r="27" spans="1:18" s="107" customFormat="1" ht="17.45" customHeight="1" x14ac:dyDescent="0.2">
      <c r="A27" s="153"/>
      <c r="B27" s="23"/>
      <c r="C27" s="24"/>
      <c r="D27" s="3"/>
      <c r="E27" s="6"/>
      <c r="F27" s="46">
        <f t="shared" si="10"/>
        <v>0</v>
      </c>
      <c r="G27" s="37">
        <f t="shared" si="11"/>
        <v>0</v>
      </c>
      <c r="H27" s="25"/>
      <c r="I27" s="25"/>
      <c r="J27" s="26"/>
      <c r="K27" s="26"/>
      <c r="L27" s="26"/>
      <c r="M27" s="27"/>
      <c r="N27" s="112">
        <f t="shared" si="12"/>
        <v>0</v>
      </c>
      <c r="O27" s="83" t="str">
        <f t="shared" si="13"/>
        <v/>
      </c>
      <c r="R27" s="108"/>
    </row>
    <row r="28" spans="1:18" s="107" customFormat="1" ht="17.45" customHeight="1" x14ac:dyDescent="0.2">
      <c r="A28" s="153"/>
      <c r="B28" s="23"/>
      <c r="C28" s="24"/>
      <c r="D28" s="3"/>
      <c r="E28" s="6"/>
      <c r="F28" s="46">
        <f t="shared" si="10"/>
        <v>0</v>
      </c>
      <c r="G28" s="37">
        <f t="shared" si="11"/>
        <v>0</v>
      </c>
      <c r="H28" s="25"/>
      <c r="I28" s="25"/>
      <c r="J28" s="26"/>
      <c r="K28" s="26"/>
      <c r="L28" s="26"/>
      <c r="M28" s="27"/>
      <c r="N28" s="112">
        <f t="shared" si="12"/>
        <v>0</v>
      </c>
      <c r="O28" s="83" t="str">
        <f t="shared" si="13"/>
        <v/>
      </c>
      <c r="R28" s="108"/>
    </row>
    <row r="29" spans="1:18" s="107" customFormat="1" ht="17.45" customHeight="1" x14ac:dyDescent="0.2">
      <c r="A29" s="153"/>
      <c r="B29" s="23"/>
      <c r="C29" s="24"/>
      <c r="D29" s="3"/>
      <c r="E29" s="6"/>
      <c r="F29" s="46">
        <f t="shared" si="10"/>
        <v>0</v>
      </c>
      <c r="G29" s="37">
        <f t="shared" si="11"/>
        <v>0</v>
      </c>
      <c r="H29" s="25"/>
      <c r="I29" s="25"/>
      <c r="J29" s="26"/>
      <c r="K29" s="26"/>
      <c r="L29" s="26"/>
      <c r="M29" s="27"/>
      <c r="N29" s="112">
        <f t="shared" si="12"/>
        <v>0</v>
      </c>
      <c r="O29" s="83" t="str">
        <f t="shared" si="13"/>
        <v/>
      </c>
      <c r="R29" s="108"/>
    </row>
    <row r="30" spans="1:18" s="107" customFormat="1" ht="17.45" customHeight="1" x14ac:dyDescent="0.2">
      <c r="A30" s="153"/>
      <c r="B30" s="23"/>
      <c r="C30" s="24"/>
      <c r="D30" s="3"/>
      <c r="E30" s="6"/>
      <c r="F30" s="46">
        <f t="shared" si="10"/>
        <v>0</v>
      </c>
      <c r="G30" s="37">
        <f t="shared" si="11"/>
        <v>0</v>
      </c>
      <c r="H30" s="25"/>
      <c r="I30" s="25"/>
      <c r="J30" s="26"/>
      <c r="K30" s="26"/>
      <c r="L30" s="26"/>
      <c r="M30" s="27"/>
      <c r="N30" s="112">
        <f t="shared" si="12"/>
        <v>0</v>
      </c>
      <c r="O30" s="83" t="str">
        <f t="shared" si="13"/>
        <v/>
      </c>
      <c r="R30" s="108"/>
    </row>
    <row r="31" spans="1:18" s="107" customFormat="1" ht="17.45" customHeight="1" x14ac:dyDescent="0.2">
      <c r="A31" s="153"/>
      <c r="B31" s="23"/>
      <c r="C31" s="24"/>
      <c r="D31" s="3"/>
      <c r="E31" s="6"/>
      <c r="F31" s="46">
        <f t="shared" si="10"/>
        <v>0</v>
      </c>
      <c r="G31" s="37">
        <f t="shared" si="11"/>
        <v>0</v>
      </c>
      <c r="H31" s="25"/>
      <c r="I31" s="25"/>
      <c r="J31" s="26"/>
      <c r="K31" s="26"/>
      <c r="L31" s="26"/>
      <c r="M31" s="27"/>
      <c r="N31" s="112">
        <f t="shared" si="12"/>
        <v>0</v>
      </c>
      <c r="O31" s="83" t="str">
        <f t="shared" si="13"/>
        <v/>
      </c>
      <c r="R31" s="108"/>
    </row>
    <row r="32" spans="1:18" s="107" customFormat="1" ht="17.45" customHeight="1" x14ac:dyDescent="0.2">
      <c r="A32" s="153"/>
      <c r="B32" s="23"/>
      <c r="C32" s="24"/>
      <c r="D32" s="3"/>
      <c r="E32" s="6"/>
      <c r="F32" s="46">
        <f t="shared" si="10"/>
        <v>0</v>
      </c>
      <c r="G32" s="37">
        <f t="shared" si="11"/>
        <v>0</v>
      </c>
      <c r="H32" s="25"/>
      <c r="I32" s="25"/>
      <c r="J32" s="26"/>
      <c r="K32" s="26"/>
      <c r="L32" s="26"/>
      <c r="M32" s="27"/>
      <c r="N32" s="112">
        <f t="shared" si="12"/>
        <v>0</v>
      </c>
      <c r="O32" s="83" t="str">
        <f t="shared" si="13"/>
        <v/>
      </c>
      <c r="R32" s="108"/>
    </row>
    <row r="33" spans="1:18" s="107" customFormat="1" ht="17.45" customHeight="1" thickBot="1" x14ac:dyDescent="0.25">
      <c r="A33" s="153"/>
      <c r="B33" s="28"/>
      <c r="C33" s="53"/>
      <c r="D33" s="4"/>
      <c r="E33" s="7"/>
      <c r="F33" s="46">
        <f t="shared" si="10"/>
        <v>0</v>
      </c>
      <c r="G33" s="47">
        <f t="shared" si="11"/>
        <v>0</v>
      </c>
      <c r="H33" s="29"/>
      <c r="I33" s="29"/>
      <c r="J33" s="30"/>
      <c r="K33" s="30"/>
      <c r="L33" s="30"/>
      <c r="M33" s="31"/>
      <c r="N33" s="113">
        <f t="shared" si="12"/>
        <v>0</v>
      </c>
      <c r="O33" s="87" t="str">
        <f t="shared" si="13"/>
        <v/>
      </c>
      <c r="R33" s="108"/>
    </row>
    <row r="34" spans="1:18" s="107" customFormat="1" ht="17.45" customHeight="1" thickBot="1" x14ac:dyDescent="0.25">
      <c r="A34" s="154"/>
      <c r="B34" s="38" t="s">
        <v>4</v>
      </c>
      <c r="C34" s="39">
        <f>SUM(C22:C33)</f>
        <v>0</v>
      </c>
      <c r="D34" s="146">
        <f>SUM(F22:F33)</f>
        <v>0</v>
      </c>
      <c r="E34" s="147"/>
      <c r="F34" s="148"/>
      <c r="G34" s="48">
        <f>SUM(G22:G33)</f>
        <v>0</v>
      </c>
      <c r="H34" s="40">
        <f>SUM(H22:H33)</f>
        <v>0</v>
      </c>
      <c r="I34" s="41">
        <f>SUM(I22:I33)</f>
        <v>0</v>
      </c>
      <c r="J34" s="41">
        <f t="shared" ref="J34:M34" si="14">SUM(J22:J33)</f>
        <v>0</v>
      </c>
      <c r="K34" s="41">
        <f t="shared" si="14"/>
        <v>0</v>
      </c>
      <c r="L34" s="41">
        <f t="shared" si="14"/>
        <v>0</v>
      </c>
      <c r="M34" s="42">
        <f t="shared" si="14"/>
        <v>0</v>
      </c>
      <c r="N34" s="43">
        <f>SUM(H34:M34)</f>
        <v>0</v>
      </c>
      <c r="O34" s="88" t="str">
        <f>IF(SUM(O22:O33)=0,"",SUM(O22:O33))</f>
        <v/>
      </c>
      <c r="R34" s="108"/>
    </row>
    <row r="35" spans="1:18" s="107" customFormat="1" ht="17.45" customHeight="1" x14ac:dyDescent="0.2">
      <c r="A35" s="141"/>
      <c r="B35" s="91" t="s">
        <v>16</v>
      </c>
      <c r="C35" s="91"/>
      <c r="D35" s="91"/>
      <c r="E35" s="91"/>
      <c r="F35" s="91"/>
      <c r="G35" s="92">
        <f>G34-G19</f>
        <v>0</v>
      </c>
      <c r="H35" s="93">
        <f>H34-H19</f>
        <v>0</v>
      </c>
      <c r="I35" s="93">
        <f t="shared" ref="I35" si="15">I34-I19</f>
        <v>0</v>
      </c>
      <c r="J35" s="93">
        <f t="shared" ref="J35:M35" si="16">J34-J19</f>
        <v>0</v>
      </c>
      <c r="K35" s="93">
        <f t="shared" si="16"/>
        <v>0</v>
      </c>
      <c r="L35" s="93">
        <f t="shared" si="16"/>
        <v>0</v>
      </c>
      <c r="M35" s="94">
        <f t="shared" si="16"/>
        <v>0</v>
      </c>
      <c r="N35" s="95">
        <f>SUM(H35:M35)</f>
        <v>0</v>
      </c>
      <c r="O35" s="89"/>
      <c r="R35" s="108"/>
    </row>
    <row r="36" spans="1:18" s="107" customFormat="1" ht="17.45" customHeight="1" thickBot="1" x14ac:dyDescent="0.25">
      <c r="A36" s="142"/>
      <c r="B36" s="96" t="s">
        <v>6</v>
      </c>
      <c r="C36" s="96"/>
      <c r="D36" s="96"/>
      <c r="E36" s="96"/>
      <c r="F36" s="96"/>
      <c r="G36" s="97"/>
      <c r="H36" s="98"/>
      <c r="I36" s="98">
        <f>H35+I35</f>
        <v>0</v>
      </c>
      <c r="J36" s="98">
        <f>I36+J35</f>
        <v>0</v>
      </c>
      <c r="K36" s="98">
        <f>J36+K35</f>
        <v>0</v>
      </c>
      <c r="L36" s="98">
        <f>K36+L35</f>
        <v>0</v>
      </c>
      <c r="M36" s="99">
        <f>L36+M35</f>
        <v>0</v>
      </c>
      <c r="N36" s="100"/>
      <c r="O36" s="90"/>
      <c r="R36" s="108"/>
    </row>
    <row r="37" spans="1:18" s="107" customFormat="1" ht="15" customHeight="1" thickBo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60"/>
      <c r="R37" s="108"/>
    </row>
    <row r="38" spans="1:18" ht="12.75" customHeight="1" x14ac:dyDescent="0.2">
      <c r="A38" s="129" t="s">
        <v>9</v>
      </c>
      <c r="B38" s="130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6"/>
    </row>
    <row r="39" spans="1:18" ht="12.75" customHeight="1" x14ac:dyDescent="0.2">
      <c r="A39" s="131"/>
      <c r="B39" s="132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8"/>
    </row>
    <row r="40" spans="1:18" ht="12.75" customHeight="1" x14ac:dyDescent="0.2">
      <c r="A40" s="131"/>
      <c r="B40" s="132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8"/>
    </row>
    <row r="41" spans="1:18" ht="12.75" customHeight="1" x14ac:dyDescent="0.2">
      <c r="A41" s="131"/>
      <c r="B41" s="132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8"/>
    </row>
    <row r="42" spans="1:18" ht="13.5" customHeight="1" thickBot="1" x14ac:dyDescent="0.25">
      <c r="A42" s="133"/>
      <c r="B42" s="134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40"/>
    </row>
    <row r="44" spans="1:18" x14ac:dyDescent="0.2">
      <c r="B44" s="114"/>
    </row>
  </sheetData>
  <sheetProtection sheet="1" formatCells="0" formatColumns="0" formatRows="0"/>
  <mergeCells count="15">
    <mergeCell ref="A38:B42"/>
    <mergeCell ref="C38:O42"/>
    <mergeCell ref="A35:A36"/>
    <mergeCell ref="D19:F19"/>
    <mergeCell ref="D34:F34"/>
    <mergeCell ref="A6:A19"/>
    <mergeCell ref="A21:A34"/>
    <mergeCell ref="A20:O20"/>
    <mergeCell ref="A37:O37"/>
    <mergeCell ref="A1:B1"/>
    <mergeCell ref="F1:O1"/>
    <mergeCell ref="A4:B4"/>
    <mergeCell ref="C4:O4"/>
    <mergeCell ref="A2:E3"/>
    <mergeCell ref="F2:O3"/>
  </mergeCells>
  <pageMargins left="0.23622047244094491" right="0.23622047244094491" top="0.23622047244094491" bottom="0.23622047244094491" header="0.31496062992125984" footer="0.31496062992125984"/>
  <pageSetup paperSize="9" scale="44" orientation="landscape" verticalDpi="0" r:id="rId1"/>
  <ignoredErrors>
    <ignoredError sqref="F7 F8:F18 F22:F33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PFURTSCHELLER Marcel</dc:creator>
  <cp:lastModifiedBy>PFURTSCHELLER Marcel</cp:lastModifiedBy>
  <cp:lastPrinted>2023-03-09T06:16:11Z</cp:lastPrinted>
  <dcterms:created xsi:type="dcterms:W3CDTF">2023-02-13T12:35:29Z</dcterms:created>
  <dcterms:modified xsi:type="dcterms:W3CDTF">2023-08-24T05:12:33Z</dcterms:modified>
</cp:coreProperties>
</file>